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LICITAR LIBROS" sheetId="1" r:id="rId1"/>
  </sheets>
  <definedNames/>
  <calcPr fullCalcOnLoad="1"/>
</workbook>
</file>

<file path=xl/sharedStrings.xml><?xml version="1.0" encoding="utf-8"?>
<sst xmlns="http://schemas.openxmlformats.org/spreadsheetml/2006/main" count="564" uniqueCount="456">
  <si>
    <t>ÁLVARO GONZÁLEZ FLETCHER / FUNDAMENTOS DE FOTOINTERPRETACIÓN</t>
  </si>
  <si>
    <t>ESCUELA COLOMBIANA DE INGENIERÍA</t>
  </si>
  <si>
    <t>JOHN N. HATZOPOULOS / TOPOGRAPHIC MAPPING</t>
  </si>
  <si>
    <t>UNIVERSAL-PUBLISHERS</t>
  </si>
  <si>
    <t>STRASSBURGER/ TRATADO DE BOTÁNICA</t>
  </si>
  <si>
    <t>OMEGA</t>
  </si>
  <si>
    <t>JOSE LUIS FUENTES/ RIEGO PARA REGANTES</t>
  </si>
  <si>
    <t>MUNDIPRENSA</t>
  </si>
  <si>
    <t>CARLOS CADHARA LÓPEZ/ FERTIRRIGACION DE CULTIVOS HORTICOLAS Y ORNAMENTALES</t>
  </si>
  <si>
    <t>PEDRO LUNA Y PEDRO CABRERA/ RIEGO DEFICITARIO CONTROLADO</t>
  </si>
  <si>
    <t>VALLEJO F.A. / MEJORAMIENTO GENÉTICO DE PLANTAS</t>
  </si>
  <si>
    <t>UNIVERSIDAD NACIONAL DE COLOMBIA- PALMIRA</t>
  </si>
  <si>
    <t>SOIL GENESIS AND CLASSIFICATION</t>
  </si>
  <si>
    <t>IOWA UNIVERSITY STATE PRESS</t>
  </si>
  <si>
    <t>THE NATURE AND PROPIERTIS OF SOILS</t>
  </si>
  <si>
    <t>MACMILLAN PUBLISHING CO</t>
  </si>
  <si>
    <t>CÓDIGO DE COMERCIO ANOTADO / LEAL PÉREZ HILDEBRANDO</t>
  </si>
  <si>
    <t>DERECHO DE SOCIEDADES COMERCIALES. PARTES GENERAL Y ESPECIAL / LEAL PEREZ HILDEBRANDO</t>
  </si>
  <si>
    <t>RÉGIMEN COOPERATIVO DE ECONOMÍA SOLIDARIA Y TRABAJO ASOCIATIVO ANOTADO / GOMEZ SIERRA FRANCISCO</t>
  </si>
  <si>
    <t>CÓDIGO DE PROCEDIMIENTO CIVIL ANOTADO / HENAO CARRASQUILLA OSCAR EDUARDO</t>
  </si>
  <si>
    <t xml:space="preserve"> CONSTITUCIÓN POLÍTICA DE COLOMBIA ANOTADA / GOMEZ SIERRA FRANCISCO</t>
  </si>
  <si>
    <t>MANUAL DE LA ACCIÓN DE TUTELA /  CAMARGO PEDRO PABLO</t>
  </si>
  <si>
    <t>CÓDIGO CONTENCIOSO ADMINISTRATIVO ANOTADO / MORA CAICEDO ESTEBAN</t>
  </si>
  <si>
    <t xml:space="preserve"> CONTROL FISCAL Y PROCESO DE RESPONSABILIDAD FISCAL ANOTADO / GOMEZ SIERRA FRANCISCO</t>
  </si>
  <si>
    <t>EL RÉGIMEN CONTABLE Y LOS CONTADORES PÚBLICOS / GOMEZ SIERRA FRANCISCO</t>
  </si>
  <si>
    <t>ESTATUTO TRIBUTARIO ANOTADO / GUSGÙEN OLARTE EDUARDO</t>
  </si>
  <si>
    <t>LA DETERMINACIÓN DE LOS IMPUESTOS. TEORÍA Y PRÁCTICA DE LIQUIDACIONES OFICIALES / MARTÍNEZ HERRERA GERARDO</t>
  </si>
  <si>
    <t>LA PRUEBA CONTABLE EN EL PROCESO TRIBUTARIO / MARTINEZ HERERA GERARDO, ESTRADA CHICA HUMBERTO</t>
  </si>
  <si>
    <t>MANUAL DE DERECHO TRIBUTARIO ELEMENTOS SUSTANCIALES Y PROCEDIMENTALES / GUSGÙEN OLARTE EDUARDO</t>
  </si>
  <si>
    <t>MANUAL DE PROCEDIMIENTO TRIBUTARIO / MARTINEZ HERRERA GERARDO</t>
  </si>
  <si>
    <t>LECCIONES DE DERECHO AMBIENTAL / PADILLA HERNANDEZ EDUARDO</t>
  </si>
  <si>
    <t>LICENCIAS AMBIENTALES / PADILLA HERNANDEZ EDUARDO</t>
  </si>
  <si>
    <t>CÓDIGO LABORAL SUSTANTIVO DEL TRABAJO Y DE PROCEDIMIENTO LABORAL ANOTADO / GAMBOA JIMENEZ JORGE</t>
  </si>
  <si>
    <t>TEORÍA DEL DERECHO / BODENHEIMER EDGAR</t>
  </si>
  <si>
    <t>CÓDIGO DE RECURSOS NATURALES Y DEL MEDIO AMBIENTE ANOTADO/ ESCALLON ORTIZ MIGUEL ANGEL</t>
  </si>
  <si>
    <t>PRÁCTICA GENERAL DE DERECHO TOMO I DERECHO CONTRACTUAL / PRODUCCION CONJUNTA</t>
  </si>
  <si>
    <t>PRÁCTICA GENERAL DE DERECHO TOMO II DERECHO PROCESAL / PRODUCCION CONJUNTA</t>
  </si>
  <si>
    <t>GRAN DICCIONARIO USUAL DE LA LENGUA ESPAÑOLA</t>
  </si>
  <si>
    <t>ORTIZ SÁNCHEZ MÓNICA /DICCIONARIO JURÍDICO BÁSICO</t>
  </si>
  <si>
    <t>JUAN CAMILO RESTREPO; HACIENDA PÚBLICA</t>
  </si>
  <si>
    <t>ALEJANDRO BOADA ORTIZ; LAS EMPRESAS Y EL MEDIO AMBIENTE: UN ENFOQUE DE SOSTENIBILIDAD</t>
  </si>
  <si>
    <t>LES 500 EXERCISES DE GRAMMAIRE A 2. LIVRE + CORRIGE'S</t>
  </si>
  <si>
    <t>LES 500 EXERCISES DE GRAMMAIRE A 1. LIVRE + CORRIGE'S</t>
  </si>
  <si>
    <t>LES 500 EXERCISES DE GRAMMAIRE B 2. LIVRE + CORRIGE'S</t>
  </si>
  <si>
    <t>NOUVELLE GRAMMAIRE DU FRANCAIS COURS DE CIVILIZATION GRANCAISE</t>
  </si>
  <si>
    <t>GRAMMAIRE PRACTIQUE DU FRANCAIS EN 80 FICHES</t>
  </si>
  <si>
    <t>HACHETTE</t>
  </si>
  <si>
    <t>LE FRANCAIS FAMILIES ET POPULAIRE-THIERCY PETITPAS</t>
  </si>
  <si>
    <t>EXERCISES SYSTÉMATIQUES DE PRONUNCIATION FRANCAIS + MONIQUE LEON</t>
  </si>
  <si>
    <t>PHOTOS-EXPRESSIONS-FRANCIS YAICHE</t>
  </si>
  <si>
    <t>LITTERATURE FRANCAIS LES TEXTS ESSENTIELS FRANCAISE PLOQUIN</t>
  </si>
  <si>
    <t>GERMINAL ÉMILE ZOLA</t>
  </si>
  <si>
    <t>LES ENFANTS DE LA LIBERTE-LEVY</t>
  </si>
  <si>
    <t>AGUILAR</t>
  </si>
  <si>
    <t>INSTITUTO CERVANTES  SABER ESCRIBIR  4 ED</t>
  </si>
  <si>
    <t>9789587044966</t>
  </si>
  <si>
    <t>9789587047202</t>
  </si>
  <si>
    <t>MIGUEL A GARCIA R/ EASY REABLING FOR AUTONOMOUS ENGLISH LERNING</t>
  </si>
  <si>
    <t>NEW WAY MAGISTERIO</t>
  </si>
  <si>
    <t xml:space="preserve">INSTITUTO CERVANTES </t>
  </si>
  <si>
    <t>TALLER ARTES GRAFICAS</t>
  </si>
  <si>
    <t>MARTINEZ MARIA CRISTINA  LA CONSTRUCCIÓN DEL PROCESO ARGUMENTATIVO</t>
  </si>
  <si>
    <t>MAGISTERIO</t>
  </si>
  <si>
    <t>RAMIREZ LUIS Y ACOSTA GIL. ESTUDIO DEL DISCURSO EN COLOMBIA</t>
  </si>
  <si>
    <t xml:space="preserve">RAMIREZ LUIS Y ACOSTA GIL.  DISCURSO Y EL LENGUAJE EN LA EDUCACION Y LA PEDAGOGIA </t>
  </si>
  <si>
    <t>MICHÈLE BARFETY / PATRICIA BEAUJOIN EXPRESSION ORALE 1, A1/A2</t>
  </si>
  <si>
    <t>MICHÈLE BARFETY / PATRICIA BEAUJOIN EXPRESSION ORALE 2, B1</t>
  </si>
  <si>
    <t>MICHELE BARFETY EXPERSSIONN ORALE 3, B2</t>
  </si>
  <si>
    <t>SYLVIE POISSON-QUINTON EXPRESSION ÉCRITE 1</t>
  </si>
  <si>
    <t>SYLVIE POISSON-QUINTON EXPRESSION ÉCRITE 2</t>
  </si>
  <si>
    <t>REINE MIMRAN SYLVIE POISSON-QUINTON EXPRESSION ECRITE 3</t>
  </si>
  <si>
    <t>SYLVIE POISSON-QUINTON EXPRESSION ÉCRITE 4, NIVEAU B2</t>
  </si>
  <si>
    <t>MICHELE BARFETY COPREHESION ORALE 3, B1/B2</t>
  </si>
  <si>
    <t>SYLVE POISSON - QUINTON COMPREHESION ECRITE 1, NIVEAU DEBUTANT</t>
  </si>
  <si>
    <t>SYLVE POISSON - QUINTON COMPREHESION ECRITE 2, NIVEAU INTERMEDIAIRE</t>
  </si>
  <si>
    <t>REINE MIMRAN SYLVIE POISSON-QUINTON COMPREHESION ECRITE 3 NIVEAU B1/ B1+</t>
  </si>
  <si>
    <t>Actividad física y salud integral / MEDINA</t>
  </si>
  <si>
    <t>Actividad física y salud para la vida / GRUPO KINESIS</t>
  </si>
  <si>
    <t>La actividad física hacia la salud / SANCHEZ BUNUELOS</t>
  </si>
  <si>
    <t>Salud, ejercicio y deporte / WEINECK</t>
  </si>
  <si>
    <t>Administración de las organizaciones de educación física, recreación y deporte / VILLAMARIN SAMUEL</t>
  </si>
  <si>
    <t>Anatomía aplicada a la actividad física deportiva / LLORET</t>
  </si>
  <si>
    <t>SELLO EDITORIAL MEDEL</t>
  </si>
  <si>
    <t>ANAGRAMA</t>
  </si>
  <si>
    <t>ROYCE EDITORES</t>
  </si>
  <si>
    <t>CRC</t>
  </si>
  <si>
    <t>PRENTICE HALL</t>
  </si>
  <si>
    <t>EXCAVACION MECÁNICA DE TÚNELES: CORNEJO ALVAREZ, LAUREANO</t>
  </si>
  <si>
    <t>ALCORCON</t>
  </si>
  <si>
    <t>WILEY</t>
  </si>
  <si>
    <t>SOIL PROPERTIES TESTING MEASUREMENT AND EVALUATION (CD LIU CHENG EVETT JACK)</t>
  </si>
  <si>
    <t>INGEO TUNELES VOL. 10 LOPEZ JIMENO CARLOS</t>
  </si>
  <si>
    <t>UPM ETSI MINAS</t>
  </si>
  <si>
    <t>INGEO TUNELES VOL. 11 LOPEZ JIMENO CARLOS</t>
  </si>
  <si>
    <t>INGEO TUNELES VOL. 5 LOPEZ JIMENO CARLOS</t>
  </si>
  <si>
    <t>INGEO TUNELES VOL. 6 LOPEZ JIMENO CARLOS</t>
  </si>
  <si>
    <t>INGEO TUNELES VOL. 7 LOPEZ JIMENO CARLOS</t>
  </si>
  <si>
    <t>INGEO TUNELES VOL. 8 LOPEZ JIMENO CARLOS</t>
  </si>
  <si>
    <t>INGEO TUNELES VOL. 9 LOPEZ JIMENO CARLOS</t>
  </si>
  <si>
    <t>INGEO TUNELES VOL. 12 LOPEZ JIMENO CARLOS</t>
  </si>
  <si>
    <t>ANALYSIS AND DESIGN OF SHALLOW AND DEEP FOUNDATIONS LYMON C. REESE ISENHWER M WILLIAM WANG SHIN TOWER</t>
  </si>
  <si>
    <t>UNIVERSITY PRESS</t>
  </si>
  <si>
    <t>NATURAL DISASTER HOTSPOTS CASE STUDIES ARNOLD MARGARET</t>
  </si>
  <si>
    <t>WORLD BANK PUBLICATIONS</t>
  </si>
  <si>
    <t>INGENIERÍA DE RIOS MARTIN VIDE JUAN PEDRO</t>
  </si>
  <si>
    <t>UPC</t>
  </si>
  <si>
    <t>ADVANCED GEOTECHNICAL ANALYSES DEVELOPMENTS IN SOIL MECHANICS AND FOUNDATION ENGINEERING BERJEE P. K</t>
  </si>
  <si>
    <t>ROUTLEDGE</t>
  </si>
  <si>
    <t>SOIL MECHANICS IN ENGINEERING PRACTICE. TERZAGHI, KARL</t>
  </si>
  <si>
    <t>WILEY-INTERSCIENCE</t>
  </si>
  <si>
    <t>EL CIRCULO DE MOH. FUNDAMENTOS Y APLICACIONES. VALLECILLA BAHENA, CARLOS RAMIRO</t>
  </si>
  <si>
    <t>UNIVERSIDAD DE SANTO TOMAS</t>
  </si>
  <si>
    <t>0030223695</t>
  </si>
  <si>
    <t>0952765705</t>
  </si>
  <si>
    <t>201155215X</t>
  </si>
  <si>
    <t>958976813X</t>
  </si>
  <si>
    <t>SCION PUBLISHING</t>
  </si>
  <si>
    <t xml:space="preserve">Apollo Books </t>
  </si>
  <si>
    <t xml:space="preserve">LISTADO DE LIBROS PARA LICITACIÓN </t>
  </si>
  <si>
    <t>CELL AND MOLECULAR BIOLOGY: CONCEPTS AND EXPERIMENTS (HARDCOVER)/ GERALD KARP</t>
  </si>
  <si>
    <t>EL SEVIER ACADEMICO PRESS</t>
  </si>
  <si>
    <t>0126444460-9</t>
  </si>
  <si>
    <t>GRIMALDI/ EVOLUTION OF THE INSECTICS</t>
  </si>
  <si>
    <t>CAMBRIGE UNIVERSITY PRESS</t>
  </si>
  <si>
    <t>MANFRED D. LAUBICHLER / FORM AND FUNCTION IN DEVELOMENTAL EVOLUTION</t>
  </si>
  <si>
    <t>IGOR TOLSTIKHIN/ THE EVOLUTION OF MATTER FROMN THE BIG BANG TO THE PRESENT DAY</t>
  </si>
  <si>
    <t>Evolving Giuseppe Fusco Pathways: Key Themes in Evolutionary Developmental Biology</t>
  </si>
  <si>
    <t>CAMBRIGE</t>
  </si>
  <si>
    <t xml:space="preserve">Sally A. Moody / Principles of Developmental Genetics
</t>
  </si>
  <si>
    <t>Ecology of Aquatic Systems. Autores: Mike Dobson, Chris Frid</t>
  </si>
  <si>
    <t>Tropical Stream Ecology. Editor: David Dudgeon</t>
  </si>
  <si>
    <t xml:space="preserve">Freshwater Ecology: Concepts &amp; Environmental Applications. Autor: Walter K. Dodds </t>
  </si>
  <si>
    <t>Tropical Estuarine Fishes: Ecology, Exploration and Conservation. Autor:
Stephen J. M. Blaber</t>
  </si>
  <si>
    <t>OXFORD</t>
  </si>
  <si>
    <t>ACADEMIC PRESS EL SEVIER</t>
  </si>
  <si>
    <t>Blackwell Science. Osney Mead, Oxford.</t>
  </si>
  <si>
    <t>978019929754-2</t>
  </si>
  <si>
    <t>978012088449-0</t>
  </si>
  <si>
    <t>012219135-8</t>
  </si>
  <si>
    <t>063205655-X</t>
  </si>
  <si>
    <t>Brodo IM, S Duran, S Sharnoff. Lichens of North America</t>
  </si>
  <si>
    <t>Nash TH. Lichen Biology</t>
  </si>
  <si>
    <t xml:space="preserve">VAN DEN HOEK C.D. MANN HM JAHNS ALGAE: AN INTRODUCTION TO PHYCOLOGY </t>
  </si>
  <si>
    <t>10:0521316871                    13:9780521316873</t>
  </si>
  <si>
    <t>JACK, C&amp; RODGERS, T. APPROACHES AND METHODS IN LANGUAGE TEACHING</t>
  </si>
  <si>
    <t>LONGMAN</t>
  </si>
  <si>
    <t>0-521-60992-5</t>
  </si>
  <si>
    <t>SPRATT MARGARET ALL   THE TKT COURSE</t>
  </si>
  <si>
    <t xml:space="preserve">10: 0582316634 </t>
  </si>
  <si>
    <t>978-0201385489</t>
  </si>
  <si>
    <t>OSHIMA A &amp; HOGUEE A   INTRODUCTION TO ACADEMIC</t>
  </si>
  <si>
    <r>
      <t>13:</t>
    </r>
    <r>
      <rPr>
        <sz val="9"/>
        <color indexed="8"/>
        <rFont val="Verdana"/>
        <family val="2"/>
      </rPr>
      <t xml:space="preserve"> 978-0131946354</t>
    </r>
  </si>
  <si>
    <r>
      <t>13:</t>
    </r>
    <r>
      <rPr>
        <sz val="9"/>
        <color indexed="8"/>
        <rFont val="Verdana"/>
        <family val="2"/>
      </rPr>
      <t xml:space="preserve"> 978-0131933958</t>
    </r>
  </si>
  <si>
    <t>MCCARTY/ ESSENTIALS OF SOIL MECHANICS AND FOUDATION: BASISC GEOTECHNICS</t>
  </si>
  <si>
    <t>UNIVERSITY BOOKS</t>
  </si>
  <si>
    <t xml:space="preserve">GADAMER H, G. Verdad y mètodo </t>
  </si>
  <si>
    <t xml:space="preserve">Sígueme </t>
  </si>
  <si>
    <t>8430104631. 13:9788430104635</t>
  </si>
  <si>
    <t xml:space="preserve">Norma </t>
  </si>
  <si>
    <t>Fondo de cultura económica</t>
  </si>
  <si>
    <t xml:space="preserve">POWER Walter W DIMAGGIO Paul. El nuevo institucionalismo en el análisis organizacional </t>
  </si>
  <si>
    <t>968164953. 13: 9789681649586</t>
  </si>
  <si>
    <t>CHANLAT, Jean Francois. Ciencias Sociales y administrativas</t>
  </si>
  <si>
    <t>Universida EAFIT 2002</t>
  </si>
  <si>
    <t>958-8173-10-8</t>
  </si>
  <si>
    <t>GIDDENS, Anthony. Consecuencia de la modernidad</t>
  </si>
  <si>
    <t xml:space="preserve">Alianza editorial </t>
  </si>
  <si>
    <t>KIRSNER, Israel. Competencia y empresarialidad</t>
  </si>
  <si>
    <t xml:space="preserve">Union Editorial </t>
  </si>
  <si>
    <t>978-84-7209-320-1</t>
  </si>
  <si>
    <t xml:space="preserve">KARL Polany. La gran transformación. México FCE </t>
  </si>
  <si>
    <t>84-7731-047-5</t>
  </si>
  <si>
    <t xml:space="preserve">MISES, Von Ludwing. La acción humana </t>
  </si>
  <si>
    <t>Unión Editorial 2001</t>
  </si>
  <si>
    <t>978-84-7209-449-9</t>
  </si>
  <si>
    <t>CHANDLE, Alfred. The visible hand. The managerial revolution in American bussiness. Harvard University Press.1995</t>
  </si>
  <si>
    <t>13: 978-0-674-94051-2</t>
  </si>
  <si>
    <t xml:space="preserve">MAYOR M. Alberto. Técnica y utopía. Biografía intelectual y política de Alejandro López. </t>
  </si>
  <si>
    <t xml:space="preserve">Editorial EAFIT </t>
  </si>
  <si>
    <t>MAYOR M. Alberto. Ética, trabajo y productividad en Antioquia.</t>
  </si>
  <si>
    <t xml:space="preserve">Tercer mundo </t>
  </si>
  <si>
    <t xml:space="preserve">658601021x </t>
  </si>
  <si>
    <t>KALMANOVITZ, Salomón. Economía y nación. Una breve historia de Colombia. Cinep</t>
  </si>
  <si>
    <t>Univ. Nacional siglo XXI</t>
  </si>
  <si>
    <t>PALACIOS, Marco. Entre la legitimidad y la violencia, Colombia 1875-1994</t>
  </si>
  <si>
    <t>958047155x</t>
  </si>
  <si>
    <t xml:space="preserve">POSADA C. Eduardo. La nación soñada. Bogotá </t>
  </si>
  <si>
    <t>958049620x</t>
  </si>
  <si>
    <t xml:space="preserve">MINTZBERG, Henry. La estructuración de las organizaciones </t>
  </si>
  <si>
    <t>8434461021. 13: 9788434461024</t>
  </si>
  <si>
    <t>Prentice Hall</t>
  </si>
  <si>
    <t>Enrique de la Garza Toledo. Tratado latinoamericano de Sociología del Trabajo</t>
  </si>
  <si>
    <t xml:space="preserve">Fondo de cultura económica. México </t>
  </si>
  <si>
    <t>Paidos</t>
  </si>
  <si>
    <t xml:space="preserve">Arendt. H. De la historia a la acción. Barcelona </t>
  </si>
  <si>
    <t>13: 9788449301841</t>
  </si>
  <si>
    <t>Arendt. H. La condición humana</t>
  </si>
  <si>
    <t>13: 9788475098555</t>
  </si>
  <si>
    <t>Ferrater Mora, J. Diccionario de filosofìa de bolsillo. Madrid</t>
  </si>
  <si>
    <t xml:space="preserve">Alianza Editorial </t>
  </si>
  <si>
    <t>84200636703. 13: 9788420636702</t>
  </si>
  <si>
    <t>CARLOS ARTURO LOPEZ VALDERRAMA</t>
  </si>
  <si>
    <t>Coordinador Grupo Biblioteca e Información</t>
  </si>
  <si>
    <r>
      <t>Elaboro</t>
    </r>
    <r>
      <rPr>
        <sz val="11"/>
        <rFont val="Coronet"/>
        <family val="4"/>
      </rPr>
      <t>:</t>
    </r>
    <r>
      <rPr>
        <sz val="12"/>
        <rFont val="Coronet"/>
        <family val="4"/>
      </rPr>
      <t xml:space="preserve"> Astrith Ortiz</t>
    </r>
  </si>
  <si>
    <t>EL REINO DE LOS HONGOS: MICOLOGÍA BASICA APLICADA</t>
  </si>
  <si>
    <t>ENGLISH PHONETICS AND PHONOLOGY: A PRACTICAL COURSE/ROACH PETER</t>
  </si>
  <si>
    <t>OXFORD UNIVERSITY</t>
  </si>
  <si>
    <t>ENGLISH PRONUNTATION IN USE / HANCOCK MARK</t>
  </si>
  <si>
    <t xml:space="preserve">TEACHING AMERICAN ENGLISH PRONUNCIATION /AVERY </t>
  </si>
  <si>
    <t>CLEAR SPEECH STUDENT'S BOOK: PRONUNTATION AND LISTEING COMPREHENSION IN AMERICAN ENGLISH/ GILBERT JUDY</t>
  </si>
  <si>
    <t>PRONUNTATION GAMES/ HANCOCK</t>
  </si>
  <si>
    <t>CLE INTERNATIONAL</t>
  </si>
  <si>
    <t>SWIMMING DYNAMICS</t>
  </si>
  <si>
    <t>CECIL MCOLWIN</t>
  </si>
  <si>
    <t>ERNEST W MAAGLISCHO, SWIMING EVEN FASTER</t>
  </si>
  <si>
    <t>MCGGRAW-HILL HUMAN KINETICS PUBUSHERS INC.</t>
  </si>
  <si>
    <t>BILL SWEETENHAM, JOHN ATKINSON, CHAMPIONSHIP SWIN TRAINIG</t>
  </si>
  <si>
    <t>DICK HANNOLA, THE SWIMCOACHING BIBLE WSCA</t>
  </si>
  <si>
    <t>PHILIP WITTEN, THE COMPLETE BOOK OF SWIMKING</t>
  </si>
  <si>
    <t>GREG LOUGANIS, BREKING THE SURFACE</t>
  </si>
  <si>
    <t>MARK SCHUBERT, COMPETITIVES SWIMMING TECHNIQUES CHAMPIONS</t>
  </si>
  <si>
    <t>SPORTS ILUSTRATED</t>
  </si>
  <si>
    <t>Science Pub Inc</t>
  </si>
  <si>
    <t>978-1-57808-503-3</t>
  </si>
  <si>
    <t>Kerry Harris; James E, Dufus; Oney P Smith / Virus-insect-plant interactions.</t>
  </si>
  <si>
    <t>Academic Press</t>
  </si>
  <si>
    <t>0-12-327681-0</t>
  </si>
  <si>
    <t>Malcolm C. Shurtleff, Charles W. Averre. / Diagnosing planta diseases caused by nematodes</t>
  </si>
  <si>
    <t>APS</t>
  </si>
  <si>
    <t>Inderjit, Mukerji, K.G. / Allelochemicals: Biological control of plant pathogens and plant diseases</t>
  </si>
  <si>
    <t>Springer</t>
  </si>
  <si>
    <t>Lawrence E. Datnoff, Wade H. Elmer, Don M. Huber / Mineral nutrition and plant desease</t>
  </si>
  <si>
    <t>APS press</t>
  </si>
  <si>
    <t>Elizabeth Waigmann, Manfred Heilein. / Viral transport in plants.</t>
  </si>
  <si>
    <t>Springer Verlag</t>
  </si>
  <si>
    <t>P. Narayanasamy / Plant pathogen detection and disease diagnosis</t>
  </si>
  <si>
    <t>Marcel Dekker</t>
  </si>
  <si>
    <t>F.C. Bawden / Plant virus and deseases</t>
  </si>
  <si>
    <t>Biotech Books</t>
  </si>
  <si>
    <t>Cooke, B.M; Jones, D. Gareth; Kaye, B. / The epidemiology of plant diseases.</t>
  </si>
  <si>
    <t>Scince Pub Inc</t>
  </si>
  <si>
    <t>P. Narayanasamy / Microbial plant pathogens and crop diseses management</t>
  </si>
  <si>
    <t>P. Narayanasamy / Molecular Biology an plant pathogenesis and disease management</t>
  </si>
  <si>
    <t>Robert W. Jackson / Plant pathogenic bacteria: genomics and molecular biology</t>
  </si>
  <si>
    <t>Caister Academic press</t>
  </si>
  <si>
    <t>978-1-904455-37-0</t>
  </si>
  <si>
    <t xml:space="preserve">P. Vidhyasekaran / bacterial disease resitsnce in plants: Molecular biology and biotechnological applications </t>
  </si>
  <si>
    <t>Jos Frantzen / Epidemiology and plant ecology: Priciples and applications.</t>
  </si>
  <si>
    <t>World Scientific</t>
  </si>
  <si>
    <t>John Tresh / Plant virus epidemiology</t>
  </si>
  <si>
    <t>Lebeda, Ales; Spencer-Phillips, Peter T.N.; Cooke, B. M./ The downy mildews – Genetics, Molecular Biology and Control.</t>
  </si>
  <si>
    <t>Peter T.N. Spencer-Phillips Michael J. Jeger, U. Gisi, A.F. / Advances in downy mildew research</t>
  </si>
  <si>
    <t>M.R.Khan / Plant nematodes methodology, morphology, sytematics, biology and ecology.</t>
  </si>
  <si>
    <t>Science publishers</t>
  </si>
  <si>
    <t>978-1-57808-533-0</t>
  </si>
  <si>
    <t>Brouwer, Floor; McCarl, Bruce A. / Agriculture and climate beyond 2015</t>
  </si>
  <si>
    <t>Raymond Poicelot / Sustainable horticulture – Today and tomorrow</t>
  </si>
  <si>
    <t>Pearson Education</t>
  </si>
  <si>
    <t>G.R. Dixon / Vegetables brassicas and related Crucifers</t>
  </si>
  <si>
    <t>CABI</t>
  </si>
  <si>
    <t>H. Edward Reiley./ Introductory Horticulture</t>
  </si>
  <si>
    <t>Delmar Cengage</t>
  </si>
  <si>
    <t xml:space="preserve">James Boodley / The commercial greenhouse </t>
  </si>
  <si>
    <t>Joe J Hanan / Greenhouses: advanced Technology fro protected horticulture</t>
  </si>
  <si>
    <t>E.C. Pua, M.R. Davey / Transgenic crops IV (Biotechnology an agriculture and forestry) V. 4</t>
  </si>
  <si>
    <t>David W, Onstand / Insect resistance management.</t>
  </si>
  <si>
    <t>Academic press</t>
  </si>
  <si>
    <t>978-0-12-373858-5</t>
  </si>
  <si>
    <t>A. Ciancio; K.G. Mukerji / General concepts in integrated pest and disease management.</t>
  </si>
  <si>
    <t>Universidad de Caldas</t>
  </si>
  <si>
    <t xml:space="preserve"> George Acquaah / Horticulture: Principles and practices.</t>
  </si>
  <si>
    <t xml:space="preserve"> Trujillo López Alba Lucia / Introducción a las construcciones rurales</t>
  </si>
  <si>
    <t>Orjuela Castro Javier Arturo; Calderón María Eugenia; Buitrago Sandra Patricia / La cadena de Agroindustria de frutas. Uchuva yTomate de árbol.</t>
  </si>
  <si>
    <t xml:space="preserve">Universidad Distrital Francisco Jose de Caldas </t>
  </si>
  <si>
    <t>FROMBA ANTHONY Y MARSDEN JERROLD. CALCULO VECTORIAL</t>
  </si>
  <si>
    <t>ADDISSON WESLEY</t>
  </si>
  <si>
    <t>U. NACIONAL</t>
  </si>
  <si>
    <t>INTRODUCCIÓN A LA HISTORIA DE LA FILOSOFIA DE LA MATEMATICA/ ALBERTO CAMPOS</t>
  </si>
  <si>
    <t>CALCULO AVANZADO / CAICEDO JOSE FRANCISCO</t>
  </si>
  <si>
    <t>TEORIA DE GRUPOS / CAICEDO JOSE FRANCISCO</t>
  </si>
  <si>
    <t>QUE SON LAS MATEMATICAS/ RICHARD COURAN Y HERBER</t>
  </si>
  <si>
    <t>FONDO DE CULTURA ECONOMICA</t>
  </si>
  <si>
    <t xml:space="preserve">Rajan S. Sundara . Cytogenetics. </t>
  </si>
  <si>
    <t xml:space="preserve">Kardong Kenneth /VERTEBRADOS: ANATOMIA COMPARADA, FUNCION Y EVOLUCION </t>
  </si>
  <si>
    <t xml:space="preserve">Scott F. Gilbert / Ecological Developmental Biology </t>
  </si>
  <si>
    <t>TITULO</t>
  </si>
  <si>
    <t>EDITORIAL</t>
  </si>
  <si>
    <t>ISBN</t>
  </si>
  <si>
    <t>13-978-0-88192-850-1</t>
  </si>
  <si>
    <t>0-09015-169-4</t>
  </si>
  <si>
    <t>0-12-509551-1</t>
  </si>
  <si>
    <t>0-03-096835-6</t>
  </si>
  <si>
    <t>978-0262122917</t>
  </si>
  <si>
    <t>978-0878932993</t>
  </si>
  <si>
    <t>978-0387284323</t>
  </si>
  <si>
    <t>844815021x</t>
  </si>
  <si>
    <t>978-0387223339</t>
  </si>
  <si>
    <t>978-0470042175</t>
  </si>
  <si>
    <t>978-0262612104</t>
  </si>
  <si>
    <t>978-0-387-70868-3</t>
  </si>
  <si>
    <t>978-0-9527657-1-4</t>
  </si>
  <si>
    <t>0415420091</t>
  </si>
  <si>
    <t xml:space="preserve">CANTIDAD </t>
  </si>
  <si>
    <t>13:978155407206-4          10:1-55407 -206-9</t>
  </si>
  <si>
    <t>10:1930665261,          13: 978-1939665262</t>
  </si>
  <si>
    <t>10:140201996-3          13:0-306-48568-0</t>
  </si>
  <si>
    <t>10:1588293009           13:9781588293008</t>
  </si>
  <si>
    <t>10:1904842240                13:9781904842248</t>
  </si>
  <si>
    <t>10:1588290506            13:9781588290502</t>
  </si>
  <si>
    <t>10: 0321559657               13:978-0321559654</t>
  </si>
  <si>
    <t>10:1587062054           13:9781587062056</t>
  </si>
  <si>
    <t>10:3805581726           13:9783805581721.</t>
  </si>
  <si>
    <t>10:3805580061           13:9783805580069.</t>
  </si>
  <si>
    <t>10:3805585616           13:9783805585613</t>
  </si>
  <si>
    <t>10:1578083303          13:9781578083305.</t>
  </si>
  <si>
    <t>10:0691028893            13:978-0691028897</t>
  </si>
  <si>
    <t>GUY COOK APPLIED LINGUISTICS</t>
  </si>
  <si>
    <t>HEDGE TRICIA TEACHING AND LEARNING IN THE LANGUAGE CLASSROOM</t>
  </si>
  <si>
    <t>TANNER  R &amp; GREEN C TASKS   FOR TEACHERS EDUCATION: A REFLECTIVE APPROACH</t>
  </si>
  <si>
    <t>CHAMOT AA BARNHARDT  S BEART PAND ROBBIND J THE  LEARNING STRATEGIES HAND BOOK</t>
  </si>
  <si>
    <t>BLANCHARD K &amp; ROOT CH   GET READY TO WRITE</t>
  </si>
  <si>
    <t xml:space="preserve">INSTITUTO CERVANTES SABER HABLAR </t>
  </si>
  <si>
    <t>INSTITUTO CERVANTES  GRAMATICA PRACTICA DEL ESPAÑOL</t>
  </si>
  <si>
    <t>MARTINEZ MARIA CRISTINA  ESTRATEGIAS DE LA LECTURA Y</t>
  </si>
  <si>
    <t xml:space="preserve">CASSANY DANIEL  LA COCINA DE LA ESCRITURA </t>
  </si>
  <si>
    <t>LEYER</t>
  </si>
  <si>
    <t>KINESIS</t>
  </si>
  <si>
    <t xml:space="preserve">DEBER EN ACCIÓN </t>
  </si>
  <si>
    <t>DERECHOS EN ACCIÓN</t>
  </si>
  <si>
    <t>ESTIMULACIÓN TEMPRANA</t>
  </si>
  <si>
    <t>PSICOPEDAGOGÌA INFANTOADOLESCENTE/ESTELA MORA</t>
  </si>
  <si>
    <t xml:space="preserve">CURSO DE EMPRENDIMIENTO 6 NIVELES </t>
  </si>
  <si>
    <t>ENC DE PSICLOGÍA</t>
  </si>
  <si>
    <t>M/1 MOSBY DE EXPLORACIÓN FISICA</t>
  </si>
  <si>
    <t xml:space="preserve">ENC DE LA NUTRICIÓN </t>
  </si>
  <si>
    <t>METODO LECTURA RAPIDA Y COMPRENSIVA</t>
  </si>
  <si>
    <t>COMO CONSTRUIR COMPETENCIAS EN N</t>
  </si>
  <si>
    <t xml:space="preserve">COMO ENSEÑAR LAS NUEVAS TECNOLOGÍAS </t>
  </si>
  <si>
    <t xml:space="preserve">COMO LOGRAR LA DISCIPLINA EN EL </t>
  </si>
  <si>
    <t>COMO MEJORAR EL APRENDIZAJE</t>
  </si>
  <si>
    <t>TALLER EDE. FISICA</t>
  </si>
  <si>
    <t xml:space="preserve">ATLAS ANATOMIA Y FUNCIONES </t>
  </si>
  <si>
    <t>ATLAS VISULA CUERPO HUMANO</t>
  </si>
  <si>
    <t>MANUAL PRACTICO PRIMEROS AUXILIOS</t>
  </si>
  <si>
    <t>LA SALUD EN LA TERCERA EDAD</t>
  </si>
  <si>
    <t>ENC. TEMATICA DEL CUERPO HUMANO</t>
  </si>
  <si>
    <t xml:space="preserve">ASPECTOS BASICOS DEL DESARROLLO </t>
  </si>
  <si>
    <t>BIB DE EDICION ESPECIAL 6 TOMOS</t>
  </si>
  <si>
    <t>BIB DE JUEGOS Y ACTIVIDADES ESCOLARES  5 T</t>
  </si>
  <si>
    <t xml:space="preserve">APRENDER VALORES ASUMIR ACTITUDES </t>
  </si>
  <si>
    <t>ENCICLOPEDIA DE LA PSICOPEDAGOGIA</t>
  </si>
  <si>
    <t xml:space="preserve">BIB DE PSICOLOGÍA CONDUCTA ANTISOCIAL </t>
  </si>
  <si>
    <t>MANUAL DE ED. FISICA 1 T + CD</t>
  </si>
  <si>
    <t xml:space="preserve">CULTURAL </t>
  </si>
  <si>
    <t>OCENAO</t>
  </si>
  <si>
    <t>PLANETA</t>
  </si>
  <si>
    <t>CULTURAL</t>
  </si>
  <si>
    <t>DALY</t>
  </si>
  <si>
    <t>CEAC</t>
  </si>
  <si>
    <t>OCEANO</t>
  </si>
  <si>
    <t>844942755X</t>
  </si>
  <si>
    <t>849581868X</t>
  </si>
  <si>
    <t>84-282-1353-4</t>
  </si>
  <si>
    <t>84-7114-785-8</t>
  </si>
  <si>
    <t>84-7114-686-X</t>
  </si>
  <si>
    <t>84-7114-590-1</t>
  </si>
  <si>
    <t>958-8095-11-5</t>
  </si>
  <si>
    <t>0-8138-1460-X</t>
  </si>
  <si>
    <t>0-02-313350-3</t>
  </si>
  <si>
    <t>UNAM</t>
  </si>
  <si>
    <t xml:space="preserve">Manual de derecho comercial. Casuística de derecho mercantil y títulos valores / SALCEDO SALAZAR ELICERIO </t>
  </si>
  <si>
    <t xml:space="preserve">Delitos contra la administración pública / MOLINA ARRUBLA CARLOS MARIO </t>
  </si>
  <si>
    <t xml:space="preserve">Administración, organización y gestión deportiva / SOUCIE DANIEL </t>
  </si>
  <si>
    <t>LAROUSSE</t>
  </si>
  <si>
    <t>TECNOS</t>
  </si>
  <si>
    <t xml:space="preserve">“Business match” by Keith Maurice. Susan stempleski “A B C” news. Intermediante  esl   Video library  </t>
  </si>
  <si>
    <t xml:space="preserve">PRENTICE HALL  REGENTS </t>
  </si>
  <si>
    <t xml:space="preserve">“Earth watch ”by ./ Susan stempleski“A B C” news. Intermediante  els  Video library    </t>
  </si>
  <si>
    <t>PRENTICE HALL  REGENTS</t>
  </si>
  <si>
    <t xml:space="preserve">“Culture watch by Barri tomalin.  “A B C” news. Intermediante  els  Video library  </t>
  </si>
  <si>
    <t xml:space="preserve">“innovation watch  by Isis C. Clemente   </t>
  </si>
  <si>
    <t xml:space="preserve">“Health Watch ” by Paul Arcario  “A B C” news. Intermediante  els  Video library   </t>
  </si>
  <si>
    <t xml:space="preserve">Language games CD- Rom </t>
  </si>
  <si>
    <t>MACMILLAN</t>
  </si>
  <si>
    <t xml:space="preserve">“Learning to listen” by Lin lougheed </t>
  </si>
  <si>
    <t>UNIV. EXTERNADO</t>
  </si>
  <si>
    <t>LES 500 EXERCISES DE GRAMMAIRE B 1. LIVRE + CORRIGE'S</t>
  </si>
  <si>
    <t>097094490X,             978-0970944900</t>
  </si>
  <si>
    <t>WOJCIECH GORCZYCA . CYTOGENETICS, FISH AND MOLECULAR TESTING IN HEMATOLOGIC MALIGNANCIES</t>
  </si>
  <si>
    <t>INFORMA HEALTHCARE</t>
  </si>
  <si>
    <t>STEVEN L. GERSEN, MARTHA B. KEAGLE. THE PRINCIPLES OF CLINICAL CYTOGENETICS</t>
  </si>
  <si>
    <t>HUMANA PRESS</t>
  </si>
  <si>
    <t>LISA G. SHAFFER, NIELS TOMMERUP. ISCN 2005: AN INTERNATIONAL SYSTEM FOR HUMAN CYTOGENETIC NOMENCLATURE (CYTOGENETIC &amp; GENOME RESEARCH)</t>
  </si>
  <si>
    <t>S. KARGER AG (SWITZERLAND)</t>
  </si>
  <si>
    <t>MARC DE BRAEKELEER CYTOGENETICS AND INFERTILITY 2006</t>
  </si>
  <si>
    <t>TRANSWORLD RESEARCH</t>
  </si>
  <si>
    <t>HEIM . CANCER CYTOGENETICS</t>
  </si>
  <si>
    <t>ANMOL PUBLICATIONS PVT LTD</t>
  </si>
  <si>
    <t>SIMPSON MG. PLANT SYSTEMATIC</t>
  </si>
  <si>
    <t>FLOWERING PLANT FAMILIES OF THE WORLD</t>
  </si>
  <si>
    <t>A FIREFLY BOOK</t>
  </si>
  <si>
    <t>AD BELL &amp; A BRYAN. PLANTS FORM: AN ILLUSTRATED GUIDE TO FLOWERING PLANT MORPHOLOGY.</t>
  </si>
  <si>
    <t>COPYRIHTED MATERIAL</t>
  </si>
  <si>
    <t>ARORA. D. MUSHROOMS DEMYSTIFIELD: A COMPREHENSIVE GUIDE TO THE FLESHY FUNGI</t>
  </si>
  <si>
    <t>MUELLER GM, GF BILLS &amp; MS FOSTER. BIODIVERSITY OF FUNGI: INVENTORY AND MONITORING METHODS</t>
  </si>
  <si>
    <t>TAYLOR FL, M BOOM &amp; FL TAYLOR. TREASURES FROM THE KINGDOM OF FUNGI: FEATURING PHOTOGRAPHS OF MOSHROOMS AND OTHER FUNGI FROM AROUND THE WORLD</t>
  </si>
  <si>
    <t>THE FORAGER PRESS, LLC</t>
  </si>
  <si>
    <t>CAMBRIDGE UNIVERSITY PRESS</t>
  </si>
  <si>
    <t>TRIPLEHORN C. AND N. JOHNSON. BORROR AND DELONG´S INTRODUCTION TO THE STUDY OF INSECTS</t>
  </si>
  <si>
    <t>THOMSON BOOKS / COLE</t>
  </si>
  <si>
    <t>ACADEMIC PRESS</t>
  </si>
  <si>
    <t>MANFRED D. LAUBICHLER / MODELING BIOLOGY: STRUCTURES, BEHAVIORS</t>
  </si>
  <si>
    <t>THE MIT PRESS</t>
  </si>
  <si>
    <t>SINAUER ASSOCIATES</t>
  </si>
  <si>
    <t>G.S. KLEPPAL / CHANGING LAND USE PATTERNS IN THE COASTAL ZONE: MANAGING ENVIROMENTAL QUALITY IN RAPIDLY DEVELOPING REGIONS (SPRINGER SERIES ON ENVIRONMENTAL MANAGEMENT)</t>
  </si>
  <si>
    <t>SPRINGER</t>
  </si>
  <si>
    <t>KAREL LIEM ET AL /FUNCTIONAL ANATOMY OF THE VERTEBRATES: AN EVOLUTIONARY PERSPECTIVE (HARDCOVER)</t>
  </si>
  <si>
    <t>BROOKS COLE</t>
  </si>
  <si>
    <t xml:space="preserve"> MCGRAW-HILL</t>
  </si>
  <si>
    <t>BIOINFORMATICS: A PRACTRICAL GUIDE TO THE ANALYSIS OF GENES AND PROTEINS (HARDCOVER</t>
  </si>
  <si>
    <t>ANDREAS D. BAXEVAN</t>
  </si>
  <si>
    <t>GERALD KARP</t>
  </si>
  <si>
    <t>MICROARRAYS FOR AN INTEGRATIVE GENOMICS</t>
  </si>
  <si>
    <t>ISAAC S. KOHANE</t>
  </si>
  <si>
    <t>OXFORD UNIVERSITY PRESS</t>
  </si>
  <si>
    <t>BASS, HANK W.; BIRCHLER, JAMES A. (EDS.) PLANT CYTOGENETICS. GENOME STRUCTURE AND CHROMOSOME FUNCTION</t>
  </si>
  <si>
    <t>HARDCOVER . APPROX. 500 P., HARDCOVER</t>
  </si>
  <si>
    <t>SCHOFIELD WB. INTRODUCTION TO BRYOLOGY</t>
  </si>
  <si>
    <t>THE BLACKBURN PRESS</t>
  </si>
  <si>
    <t>WOOD AJ, MJ OLIVER &amp; DJ COVE. NEW FRONTIERS IN BRYOLOGY: PHYSIOLOGY MOLECULAR BIOLOGY AND FUNCTIONAL GENOMICS</t>
  </si>
  <si>
    <t>PETER S. HARPER. FIRST YEARS OF HUMAN CHROMOSOMES : THE BEGINNINGS OF HUMAN CYTOGENET</t>
  </si>
  <si>
    <t>DARYL S. HENDERSON (EDITOR). DROSOPHILA CYTOGENETICS PROTOCOLS</t>
  </si>
  <si>
    <t>HARCOVER</t>
  </si>
  <si>
    <t>JE GRAHAM, LW WILCOX &amp; LE GRAHAM. ALGAE.</t>
  </si>
  <si>
    <t>BENJAMIN CUMMINGS</t>
  </si>
  <si>
    <t>DAGAN WELLS. CYTOGENETICS IN REPRODUCTIVE MEDICINE</t>
  </si>
  <si>
    <t>HARDCOVER</t>
  </si>
  <si>
    <t>T. LIEHR (EDITOR ). MULTICOLOR FISH IN HUMAN CYTOGENETICS</t>
  </si>
  <si>
    <t>S KARGER PUB . PAPERBACK</t>
  </si>
  <si>
    <t>NEILD A. THE BUTTERFLIES OF VENEZUELA. PART I.</t>
  </si>
  <si>
    <t>R. H. MARTIN (EDITOR) . CYTOGENETICS OF HUMAN GERM CELLS</t>
  </si>
  <si>
    <t>S KARGER PUB</t>
  </si>
  <si>
    <t>NEILD A. THE BUTTERFLIES OF VENEZUELA. PART II.</t>
  </si>
  <si>
    <t>W. A. KING (EDITOR), L. IANNUZZI (EDITOR), D. VILLAGOMEZ (EDITOR) VETERINARY CYTOGENETICS</t>
  </si>
  <si>
    <t>S KARGER PUB.</t>
  </si>
  <si>
    <t>E. PISANO, F. FORESTI (EDITOR), B. G. KAPOOR (EDITOR), C. OZOUF-COSTAZ (EDITOR). FISH CYTOGENETICS</t>
  </si>
  <si>
    <t>SCIENCE PUB INC</t>
  </si>
  <si>
    <t>DEVRIES, P. J. 1987. THE BUTTERFLIES OF COSTA RICA AND THEIR NATURAL HISTORY: TOMO II. RIODINIDAE.</t>
  </si>
  <si>
    <t>PRINCETON UNIVERSITY PRESS</t>
  </si>
  <si>
    <t>Valor Unit</t>
  </si>
  <si>
    <t>Valor Total de IVA</t>
  </si>
  <si>
    <r>
      <t>S. Astier, J. Albouy, Y. Maury and H. Lecoq (eds.)</t>
    </r>
    <r>
      <rPr>
        <sz val="8"/>
        <rFont val="Arial"/>
        <family val="2"/>
      </rPr>
      <t xml:space="preserve"> / Principles of plant virology: Genome, Pathogenicity, virus ecology.</t>
    </r>
  </si>
  <si>
    <t xml:space="preserve">SUBTOTAL </t>
  </si>
  <si>
    <t xml:space="preserve">IVA </t>
  </si>
  <si>
    <t xml:space="preserve">TOTAL </t>
  </si>
  <si>
    <t xml:space="preserve">Solamente con fines informativos, el listado oficial es el del pliego 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</si>
</sst>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#,##0\ _€"/>
    <numFmt numFmtId="174" formatCode="[$-C0A]dddd\,\ dd&quot; de &quot;mmmm&quot; de &quot;yyyy"/>
    <numFmt numFmtId="175" formatCode="#,##0_ ;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_ ;\-0\ 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  <numFmt numFmtId="185" formatCode="0;[Red]0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10"/>
      <color indexed="8"/>
      <name val="Verdana"/>
      <family val="2"/>
    </font>
    <font>
      <sz val="9"/>
      <name val="Arial Narrow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10"/>
      <color indexed="10"/>
      <name val="Arial"/>
      <family val="0"/>
    </font>
    <font>
      <sz val="8"/>
      <color indexed="10"/>
      <name val="Verdana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9"/>
      <color indexed="17"/>
      <name val="Arial Narrow"/>
      <family val="2"/>
    </font>
    <font>
      <b/>
      <sz val="8"/>
      <name val="Arial"/>
      <family val="2"/>
    </font>
    <font>
      <sz val="7"/>
      <name val="Verdana"/>
      <family val="2"/>
    </font>
    <font>
      <sz val="7"/>
      <name val="Arial Narrow"/>
      <family val="2"/>
    </font>
    <font>
      <sz val="7"/>
      <color indexed="10"/>
      <name val="Verdana"/>
      <family val="2"/>
    </font>
    <font>
      <sz val="11"/>
      <name val="Coronet"/>
      <family val="4"/>
    </font>
    <font>
      <sz val="12"/>
      <name val="Coronet"/>
      <family val="4"/>
    </font>
    <font>
      <sz val="7"/>
      <color indexed="17"/>
      <name val="Arial"/>
      <family val="2"/>
    </font>
    <font>
      <sz val="8"/>
      <name val="Arial Narrow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right" vertical="top" wrapText="1"/>
    </xf>
    <xf numFmtId="0" fontId="19" fillId="0" borderId="19" xfId="0" applyFont="1" applyBorder="1" applyAlignment="1">
      <alignment horizontal="center" wrapText="1"/>
    </xf>
    <xf numFmtId="1" fontId="19" fillId="0" borderId="19" xfId="0" applyNumberFormat="1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19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15" fillId="0" borderId="22" xfId="0" applyFont="1" applyFill="1" applyBorder="1" applyAlignment="1">
      <alignment/>
    </xf>
    <xf numFmtId="0" fontId="5" fillId="0" borderId="21" xfId="0" applyFont="1" applyBorder="1" applyAlignment="1">
      <alignment horizontal="justify" vertical="justify" wrapText="1"/>
    </xf>
    <xf numFmtId="0" fontId="16" fillId="0" borderId="22" xfId="0" applyFont="1" applyFill="1" applyBorder="1" applyAlignment="1">
      <alignment/>
    </xf>
    <xf numFmtId="0" fontId="20" fillId="0" borderId="22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/>
    </xf>
    <xf numFmtId="0" fontId="5" fillId="0" borderId="21" xfId="0" applyFont="1" applyFill="1" applyBorder="1" applyAlignment="1">
      <alignment horizontal="justify" vertical="justify" wrapText="1"/>
    </xf>
    <xf numFmtId="0" fontId="12" fillId="0" borderId="21" xfId="0" applyFont="1" applyBorder="1" applyAlignment="1">
      <alignment wrapText="1"/>
    </xf>
    <xf numFmtId="0" fontId="21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vertical="justify" wrapText="1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vertical="justify" wrapText="1"/>
    </xf>
    <xf numFmtId="0" fontId="13" fillId="0" borderId="22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 shrinkToFit="1"/>
    </xf>
    <xf numFmtId="1" fontId="5" fillId="0" borderId="22" xfId="0" applyNumberFormat="1" applyFont="1" applyFill="1" applyBorder="1" applyAlignment="1">
      <alignment horizontal="center" wrapText="1"/>
    </xf>
    <xf numFmtId="1" fontId="5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vertical="justify" wrapText="1"/>
    </xf>
    <xf numFmtId="1" fontId="6" fillId="0" borderId="22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top" wrapText="1"/>
    </xf>
    <xf numFmtId="1" fontId="12" fillId="0" borderId="22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justify" wrapText="1"/>
    </xf>
    <xf numFmtId="1" fontId="10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 vertical="justify" wrapText="1"/>
    </xf>
    <xf numFmtId="1" fontId="0" fillId="0" borderId="22" xfId="0" applyNumberFormat="1" applyBorder="1" applyAlignment="1">
      <alignment horizontal="center"/>
    </xf>
    <xf numFmtId="1" fontId="9" fillId="0" borderId="22" xfId="0" applyNumberFormat="1" applyFont="1" applyBorder="1" applyAlignment="1">
      <alignment horizontal="center" vertical="top" wrapText="1"/>
    </xf>
    <xf numFmtId="1" fontId="0" fillId="0" borderId="22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27" fillId="0" borderId="21" xfId="0" applyFont="1" applyBorder="1" applyAlignment="1">
      <alignment/>
    </xf>
    <xf numFmtId="0" fontId="27" fillId="0" borderId="21" xfId="0" applyFont="1" applyBorder="1" applyAlignment="1">
      <alignment vertical="top" wrapText="1"/>
    </xf>
    <xf numFmtId="0" fontId="25" fillId="0" borderId="21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justify" wrapText="1"/>
    </xf>
    <xf numFmtId="0" fontId="2" fillId="0" borderId="21" xfId="0" applyFont="1" applyFill="1" applyBorder="1" applyAlignment="1">
      <alignment wrapText="1"/>
    </xf>
    <xf numFmtId="0" fontId="28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wrapText="1"/>
    </xf>
    <xf numFmtId="0" fontId="19" fillId="0" borderId="26" xfId="0" applyFont="1" applyBorder="1" applyAlignment="1">
      <alignment horizontal="center" wrapText="1"/>
    </xf>
    <xf numFmtId="1" fontId="5" fillId="0" borderId="26" xfId="0" applyNumberFormat="1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9" fillId="0" borderId="15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7" fillId="0" borderId="31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PageLayoutView="0" workbookViewId="0" topLeftCell="A1">
      <selection activeCell="B4" sqref="B4"/>
    </sheetView>
  </sheetViews>
  <sheetFormatPr defaultColWidth="11.421875" defaultRowHeight="54.75" customHeight="1"/>
  <cols>
    <col min="1" max="1" width="2.7109375" style="2" customWidth="1"/>
    <col min="2" max="2" width="32.28125" style="1" customWidth="1"/>
    <col min="3" max="3" width="11.57421875" style="13" customWidth="1"/>
    <col min="4" max="4" width="16.8515625" style="19" customWidth="1"/>
    <col min="5" max="5" width="5.8515625" style="20" customWidth="1"/>
    <col min="6" max="6" width="8.00390625" style="11" customWidth="1"/>
    <col min="7" max="7" width="13.8515625" style="111" customWidth="1"/>
  </cols>
  <sheetData>
    <row r="1" spans="1:7" ht="44.25" customHeight="1">
      <c r="A1" s="127" t="s">
        <v>118</v>
      </c>
      <c r="B1" s="128"/>
      <c r="C1" s="128"/>
      <c r="D1" s="128"/>
      <c r="E1" s="128"/>
      <c r="F1" s="128"/>
      <c r="G1" s="128"/>
    </row>
    <row r="2" spans="2:7" s="9" customFormat="1" ht="25.5" customHeight="1" thickBot="1">
      <c r="B2" s="131" t="s">
        <v>455</v>
      </c>
      <c r="C2" s="131"/>
      <c r="D2" s="131"/>
      <c r="E2" s="131"/>
      <c r="F2" s="131"/>
      <c r="G2" s="131"/>
    </row>
    <row r="3" spans="1:7" s="22" customFormat="1" ht="36" customHeight="1" thickTop="1">
      <c r="A3" s="23"/>
      <c r="B3" s="100" t="s">
        <v>285</v>
      </c>
      <c r="C3" s="44" t="s">
        <v>286</v>
      </c>
      <c r="D3" s="45" t="s">
        <v>287</v>
      </c>
      <c r="E3" s="88" t="s">
        <v>302</v>
      </c>
      <c r="F3" s="46" t="s">
        <v>449</v>
      </c>
      <c r="G3" s="47" t="s">
        <v>450</v>
      </c>
    </row>
    <row r="4" spans="1:7" ht="54.75" customHeight="1">
      <c r="A4" s="24">
        <v>1</v>
      </c>
      <c r="B4" s="48" t="s">
        <v>388</v>
      </c>
      <c r="C4" s="49" t="s">
        <v>389</v>
      </c>
      <c r="D4" s="69" t="s">
        <v>301</v>
      </c>
      <c r="E4" s="89">
        <v>1</v>
      </c>
      <c r="F4" s="50"/>
      <c r="G4" s="113">
        <f>+E4*F4</f>
        <v>0</v>
      </c>
    </row>
    <row r="5" spans="1:7" ht="54.75" customHeight="1">
      <c r="A5" s="24">
        <v>2</v>
      </c>
      <c r="B5" s="48" t="s">
        <v>390</v>
      </c>
      <c r="C5" s="49" t="s">
        <v>391</v>
      </c>
      <c r="D5" s="69" t="s">
        <v>306</v>
      </c>
      <c r="E5" s="89">
        <v>1</v>
      </c>
      <c r="F5" s="50"/>
      <c r="G5" s="113">
        <f aca="true" t="shared" si="0" ref="G5:G68">+E5*F5</f>
        <v>0</v>
      </c>
    </row>
    <row r="6" spans="1:7" ht="54.75" customHeight="1">
      <c r="A6" s="24">
        <v>3</v>
      </c>
      <c r="B6" s="48" t="s">
        <v>392</v>
      </c>
      <c r="C6" s="49" t="s">
        <v>393</v>
      </c>
      <c r="D6" s="69">
        <v>3805580193</v>
      </c>
      <c r="E6" s="89">
        <v>1</v>
      </c>
      <c r="F6" s="50"/>
      <c r="G6" s="113">
        <f t="shared" si="0"/>
        <v>0</v>
      </c>
    </row>
    <row r="7" spans="1:7" ht="54.75" customHeight="1">
      <c r="A7" s="24">
        <v>4</v>
      </c>
      <c r="B7" s="48" t="s">
        <v>394</v>
      </c>
      <c r="C7" s="49" t="s">
        <v>395</v>
      </c>
      <c r="D7" s="69">
        <v>8178952033</v>
      </c>
      <c r="E7" s="89">
        <v>1</v>
      </c>
      <c r="F7" s="50"/>
      <c r="G7" s="113">
        <f t="shared" si="0"/>
        <v>0</v>
      </c>
    </row>
    <row r="8" spans="1:7" ht="54.75" customHeight="1">
      <c r="A8" s="24">
        <v>5</v>
      </c>
      <c r="B8" s="48" t="s">
        <v>396</v>
      </c>
      <c r="C8" s="49"/>
      <c r="D8" s="69">
        <v>470181796</v>
      </c>
      <c r="E8" s="89">
        <v>1</v>
      </c>
      <c r="F8" s="50"/>
      <c r="G8" s="113">
        <f t="shared" si="0"/>
        <v>0</v>
      </c>
    </row>
    <row r="9" spans="1:7" ht="54.75" customHeight="1">
      <c r="A9" s="24">
        <v>6</v>
      </c>
      <c r="B9" s="48" t="s">
        <v>282</v>
      </c>
      <c r="C9" s="49" t="s">
        <v>397</v>
      </c>
      <c r="D9" s="69">
        <v>8126106360</v>
      </c>
      <c r="E9" s="89">
        <v>1</v>
      </c>
      <c r="F9" s="50"/>
      <c r="G9" s="113">
        <f t="shared" si="0"/>
        <v>0</v>
      </c>
    </row>
    <row r="10" spans="1:7" ht="54.75" customHeight="1">
      <c r="A10" s="24">
        <v>7</v>
      </c>
      <c r="B10" s="48" t="s">
        <v>398</v>
      </c>
      <c r="C10" s="49" t="s">
        <v>120</v>
      </c>
      <c r="D10" s="69" t="s">
        <v>121</v>
      </c>
      <c r="E10" s="89">
        <v>1</v>
      </c>
      <c r="F10" s="50"/>
      <c r="G10" s="113">
        <f t="shared" si="0"/>
        <v>0</v>
      </c>
    </row>
    <row r="11" spans="1:7" ht="54.75" customHeight="1">
      <c r="A11" s="24">
        <v>8</v>
      </c>
      <c r="B11" s="48" t="s">
        <v>399</v>
      </c>
      <c r="C11" s="49" t="s">
        <v>400</v>
      </c>
      <c r="D11" s="70" t="s">
        <v>303</v>
      </c>
      <c r="E11" s="89">
        <v>1</v>
      </c>
      <c r="F11" s="50"/>
      <c r="G11" s="113">
        <f t="shared" si="0"/>
        <v>0</v>
      </c>
    </row>
    <row r="12" spans="1:7" ht="54.75" customHeight="1">
      <c r="A12" s="24">
        <v>9</v>
      </c>
      <c r="B12" s="48" t="s">
        <v>401</v>
      </c>
      <c r="C12" s="49" t="s">
        <v>402</v>
      </c>
      <c r="D12" s="69" t="s">
        <v>288</v>
      </c>
      <c r="E12" s="89">
        <v>1</v>
      </c>
      <c r="F12" s="50"/>
      <c r="G12" s="113">
        <f t="shared" si="0"/>
        <v>0</v>
      </c>
    </row>
    <row r="13" spans="1:7" ht="54.75" customHeight="1">
      <c r="A13" s="24">
        <v>10</v>
      </c>
      <c r="B13" s="48" t="s">
        <v>403</v>
      </c>
      <c r="C13" s="49"/>
      <c r="D13" s="69" t="s">
        <v>289</v>
      </c>
      <c r="E13" s="89">
        <v>1</v>
      </c>
      <c r="F13" s="50"/>
      <c r="G13" s="113">
        <f t="shared" si="0"/>
        <v>0</v>
      </c>
    </row>
    <row r="14" spans="1:7" ht="54.75" customHeight="1">
      <c r="A14" s="24">
        <v>11</v>
      </c>
      <c r="B14" s="48" t="s">
        <v>404</v>
      </c>
      <c r="C14" s="49" t="s">
        <v>402</v>
      </c>
      <c r="D14" s="69" t="s">
        <v>290</v>
      </c>
      <c r="E14" s="89">
        <v>1</v>
      </c>
      <c r="F14" s="50"/>
      <c r="G14" s="113">
        <f t="shared" si="0"/>
        <v>0</v>
      </c>
    </row>
    <row r="15" spans="1:7" ht="54.75" customHeight="1">
      <c r="A15" s="24">
        <v>12</v>
      </c>
      <c r="B15" s="48" t="s">
        <v>405</v>
      </c>
      <c r="C15" s="49" t="s">
        <v>406</v>
      </c>
      <c r="D15" s="69" t="s">
        <v>387</v>
      </c>
      <c r="E15" s="89">
        <v>1</v>
      </c>
      <c r="F15" s="50"/>
      <c r="G15" s="113">
        <f t="shared" si="0"/>
        <v>0</v>
      </c>
    </row>
    <row r="16" spans="1:7" ht="54.75" customHeight="1">
      <c r="A16" s="24">
        <v>13</v>
      </c>
      <c r="B16" s="48" t="s">
        <v>122</v>
      </c>
      <c r="C16" s="49" t="s">
        <v>123</v>
      </c>
      <c r="D16" s="69">
        <v>9780521821490</v>
      </c>
      <c r="E16" s="89">
        <v>1</v>
      </c>
      <c r="F16" s="50"/>
      <c r="G16" s="113">
        <f t="shared" si="0"/>
        <v>0</v>
      </c>
    </row>
    <row r="17" spans="1:7" ht="54.75" customHeight="1">
      <c r="A17" s="24">
        <v>14</v>
      </c>
      <c r="B17" s="48" t="s">
        <v>408</v>
      </c>
      <c r="C17" s="49" t="s">
        <v>409</v>
      </c>
      <c r="D17" s="69" t="s">
        <v>291</v>
      </c>
      <c r="E17" s="89">
        <v>1</v>
      </c>
      <c r="F17" s="50"/>
      <c r="G17" s="113">
        <f t="shared" si="0"/>
        <v>0</v>
      </c>
    </row>
    <row r="18" spans="1:7" ht="54.75" customHeight="1">
      <c r="A18" s="24">
        <v>15</v>
      </c>
      <c r="B18" s="48" t="s">
        <v>124</v>
      </c>
      <c r="C18" s="49" t="s">
        <v>123</v>
      </c>
      <c r="D18" s="69">
        <v>9780521872683</v>
      </c>
      <c r="E18" s="89">
        <v>1</v>
      </c>
      <c r="F18" s="50"/>
      <c r="G18" s="113">
        <f t="shared" si="0"/>
        <v>0</v>
      </c>
    </row>
    <row r="19" spans="1:7" ht="54.75" customHeight="1">
      <c r="A19" s="24">
        <v>16</v>
      </c>
      <c r="B19" s="48" t="s">
        <v>125</v>
      </c>
      <c r="C19" s="49" t="s">
        <v>123</v>
      </c>
      <c r="D19" s="69">
        <v>9780521866477</v>
      </c>
      <c r="E19" s="89">
        <v>1</v>
      </c>
      <c r="F19" s="50"/>
      <c r="G19" s="113">
        <f t="shared" si="0"/>
        <v>0</v>
      </c>
    </row>
    <row r="20" spans="1:7" ht="54.75" customHeight="1">
      <c r="A20" s="24">
        <v>17</v>
      </c>
      <c r="B20" s="48" t="s">
        <v>126</v>
      </c>
      <c r="C20" s="49" t="s">
        <v>127</v>
      </c>
      <c r="D20" s="69">
        <v>9780521875004</v>
      </c>
      <c r="E20" s="89">
        <v>1</v>
      </c>
      <c r="F20" s="50"/>
      <c r="G20" s="113">
        <f t="shared" si="0"/>
        <v>0</v>
      </c>
    </row>
    <row r="21" spans="1:7" ht="54.75" customHeight="1">
      <c r="A21" s="24">
        <v>18</v>
      </c>
      <c r="B21" s="48" t="s">
        <v>128</v>
      </c>
      <c r="C21" s="49" t="s">
        <v>410</v>
      </c>
      <c r="D21" s="69">
        <v>9780123695482</v>
      </c>
      <c r="E21" s="89">
        <v>1</v>
      </c>
      <c r="F21" s="50"/>
      <c r="G21" s="113">
        <f t="shared" si="0"/>
        <v>0</v>
      </c>
    </row>
    <row r="22" spans="1:7" ht="54.75" customHeight="1">
      <c r="A22" s="24">
        <v>19</v>
      </c>
      <c r="B22" s="48" t="s">
        <v>411</v>
      </c>
      <c r="C22" s="49" t="s">
        <v>412</v>
      </c>
      <c r="D22" s="69" t="s">
        <v>292</v>
      </c>
      <c r="E22" s="89">
        <v>1</v>
      </c>
      <c r="F22" s="50"/>
      <c r="G22" s="113">
        <f t="shared" si="0"/>
        <v>0</v>
      </c>
    </row>
    <row r="23" spans="1:7" ht="54.75" customHeight="1">
      <c r="A23" s="24">
        <v>20</v>
      </c>
      <c r="B23" s="48" t="s">
        <v>284</v>
      </c>
      <c r="C23" s="49" t="s">
        <v>413</v>
      </c>
      <c r="D23" s="69" t="s">
        <v>293</v>
      </c>
      <c r="E23" s="89">
        <v>1</v>
      </c>
      <c r="F23" s="50"/>
      <c r="G23" s="113">
        <f t="shared" si="0"/>
        <v>0</v>
      </c>
    </row>
    <row r="24" spans="1:7" ht="54.75" customHeight="1">
      <c r="A24" s="24">
        <v>21</v>
      </c>
      <c r="B24" s="48" t="s">
        <v>414</v>
      </c>
      <c r="C24" s="49" t="s">
        <v>415</v>
      </c>
      <c r="D24" s="69" t="s">
        <v>294</v>
      </c>
      <c r="E24" s="89">
        <v>1</v>
      </c>
      <c r="F24" s="50"/>
      <c r="G24" s="113">
        <f t="shared" si="0"/>
        <v>0</v>
      </c>
    </row>
    <row r="25" spans="1:7" s="5" customFormat="1" ht="54.75" customHeight="1">
      <c r="A25" s="25">
        <v>23</v>
      </c>
      <c r="B25" s="51" t="s">
        <v>416</v>
      </c>
      <c r="C25" s="52" t="s">
        <v>417</v>
      </c>
      <c r="D25" s="71" t="s">
        <v>112</v>
      </c>
      <c r="E25" s="90">
        <v>1</v>
      </c>
      <c r="F25" s="54"/>
      <c r="G25" s="113">
        <f t="shared" si="0"/>
        <v>0</v>
      </c>
    </row>
    <row r="26" spans="1:7" s="5" customFormat="1" ht="54.75" customHeight="1">
      <c r="A26" s="25">
        <v>24</v>
      </c>
      <c r="B26" s="51" t="s">
        <v>283</v>
      </c>
      <c r="C26" s="52" t="s">
        <v>418</v>
      </c>
      <c r="D26" s="71" t="s">
        <v>295</v>
      </c>
      <c r="E26" s="90">
        <v>1</v>
      </c>
      <c r="F26" s="54"/>
      <c r="G26" s="113">
        <f t="shared" si="0"/>
        <v>0</v>
      </c>
    </row>
    <row r="27" spans="1:7" ht="54.75" customHeight="1">
      <c r="A27" s="24">
        <v>25</v>
      </c>
      <c r="B27" s="48" t="s">
        <v>419</v>
      </c>
      <c r="C27" s="49" t="s">
        <v>420</v>
      </c>
      <c r="D27" s="69" t="s">
        <v>296</v>
      </c>
      <c r="E27" s="89">
        <v>1</v>
      </c>
      <c r="F27" s="50"/>
      <c r="G27" s="113">
        <f t="shared" si="0"/>
        <v>0</v>
      </c>
    </row>
    <row r="28" spans="1:7" ht="54.75" customHeight="1">
      <c r="A28" s="24">
        <v>26</v>
      </c>
      <c r="B28" s="55" t="s">
        <v>119</v>
      </c>
      <c r="C28" s="49" t="s">
        <v>421</v>
      </c>
      <c r="D28" s="69" t="s">
        <v>297</v>
      </c>
      <c r="E28" s="89">
        <v>1</v>
      </c>
      <c r="F28" s="50"/>
      <c r="G28" s="113">
        <f t="shared" si="0"/>
        <v>0</v>
      </c>
    </row>
    <row r="29" spans="1:7" ht="54.75" customHeight="1">
      <c r="A29" s="24">
        <v>27</v>
      </c>
      <c r="B29" s="48" t="s">
        <v>422</v>
      </c>
      <c r="C29" s="49" t="s">
        <v>423</v>
      </c>
      <c r="D29" s="69" t="s">
        <v>298</v>
      </c>
      <c r="E29" s="89">
        <v>1</v>
      </c>
      <c r="F29" s="50"/>
      <c r="G29" s="113">
        <f t="shared" si="0"/>
        <v>0</v>
      </c>
    </row>
    <row r="30" spans="1:7" ht="54.75" customHeight="1">
      <c r="A30" s="24">
        <v>29</v>
      </c>
      <c r="B30" s="101" t="s">
        <v>129</v>
      </c>
      <c r="C30" s="49" t="s">
        <v>133</v>
      </c>
      <c r="D30" s="69" t="s">
        <v>136</v>
      </c>
      <c r="E30" s="89">
        <v>1</v>
      </c>
      <c r="F30" s="50"/>
      <c r="G30" s="113">
        <f t="shared" si="0"/>
        <v>0</v>
      </c>
    </row>
    <row r="31" spans="1:7" ht="54.75" customHeight="1">
      <c r="A31" s="24">
        <v>30</v>
      </c>
      <c r="B31" s="102" t="s">
        <v>130</v>
      </c>
      <c r="C31" s="49" t="s">
        <v>410</v>
      </c>
      <c r="D31" s="69" t="s">
        <v>137</v>
      </c>
      <c r="E31" s="89">
        <v>1</v>
      </c>
      <c r="F31" s="50"/>
      <c r="G31" s="113">
        <f t="shared" si="0"/>
        <v>0</v>
      </c>
    </row>
    <row r="32" spans="1:7" ht="54.75" customHeight="1">
      <c r="A32" s="24">
        <v>31</v>
      </c>
      <c r="B32" s="102" t="s">
        <v>131</v>
      </c>
      <c r="C32" s="49" t="s">
        <v>134</v>
      </c>
      <c r="D32" s="69" t="s">
        <v>138</v>
      </c>
      <c r="E32" s="89">
        <v>1</v>
      </c>
      <c r="F32" s="50"/>
      <c r="G32" s="113">
        <f t="shared" si="0"/>
        <v>0</v>
      </c>
    </row>
    <row r="33" spans="1:7" ht="54.75" customHeight="1">
      <c r="A33" s="24">
        <v>32</v>
      </c>
      <c r="B33" s="48" t="s">
        <v>132</v>
      </c>
      <c r="C33" s="49" t="s">
        <v>135</v>
      </c>
      <c r="D33" s="69" t="s">
        <v>139</v>
      </c>
      <c r="E33" s="89">
        <v>1</v>
      </c>
      <c r="F33" s="50"/>
      <c r="G33" s="113">
        <f t="shared" si="0"/>
        <v>0</v>
      </c>
    </row>
    <row r="34" spans="1:7" s="5" customFormat="1" ht="54.75" customHeight="1">
      <c r="A34" s="25">
        <v>33</v>
      </c>
      <c r="B34" s="51" t="s">
        <v>425</v>
      </c>
      <c r="C34" s="52" t="s">
        <v>426</v>
      </c>
      <c r="D34" s="71" t="s">
        <v>299</v>
      </c>
      <c r="E34" s="90">
        <v>1</v>
      </c>
      <c r="F34" s="54"/>
      <c r="G34" s="113">
        <f t="shared" si="0"/>
        <v>0</v>
      </c>
    </row>
    <row r="35" spans="1:7" s="5" customFormat="1" ht="54.75" customHeight="1">
      <c r="A35" s="25">
        <v>34</v>
      </c>
      <c r="B35" s="51" t="s">
        <v>427</v>
      </c>
      <c r="C35" s="52" t="s">
        <v>428</v>
      </c>
      <c r="D35" s="71" t="s">
        <v>304</v>
      </c>
      <c r="E35" s="90">
        <v>1</v>
      </c>
      <c r="F35" s="54"/>
      <c r="G35" s="113">
        <f t="shared" si="0"/>
        <v>0</v>
      </c>
    </row>
    <row r="36" spans="1:7" s="5" customFormat="1" ht="54.75" customHeight="1">
      <c r="A36" s="25">
        <v>36</v>
      </c>
      <c r="B36" s="51" t="s">
        <v>429</v>
      </c>
      <c r="C36" s="52" t="s">
        <v>402</v>
      </c>
      <c r="D36" s="71" t="s">
        <v>305</v>
      </c>
      <c r="E36" s="90">
        <v>1</v>
      </c>
      <c r="F36" s="54"/>
      <c r="G36" s="113">
        <f t="shared" si="0"/>
        <v>0</v>
      </c>
    </row>
    <row r="37" spans="1:7" s="5" customFormat="1" ht="54.75" customHeight="1">
      <c r="A37" s="25">
        <v>38</v>
      </c>
      <c r="B37" s="51" t="s">
        <v>140</v>
      </c>
      <c r="C37" s="52" t="s">
        <v>101</v>
      </c>
      <c r="D37" s="71">
        <v>9780300082494</v>
      </c>
      <c r="E37" s="90">
        <v>1</v>
      </c>
      <c r="F37" s="54"/>
      <c r="G37" s="113">
        <f t="shared" si="0"/>
        <v>0</v>
      </c>
    </row>
    <row r="38" spans="1:7" s="5" customFormat="1" ht="54.75" customHeight="1">
      <c r="A38" s="25">
        <v>39</v>
      </c>
      <c r="B38" s="51" t="s">
        <v>430</v>
      </c>
      <c r="C38" s="52" t="s">
        <v>116</v>
      </c>
      <c r="D38" s="71" t="s">
        <v>307</v>
      </c>
      <c r="E38" s="90">
        <v>1</v>
      </c>
      <c r="F38" s="54"/>
      <c r="G38" s="113">
        <f t="shared" si="0"/>
        <v>0</v>
      </c>
    </row>
    <row r="39" spans="1:7" s="5" customFormat="1" ht="54.75" customHeight="1">
      <c r="A39" s="25">
        <v>40</v>
      </c>
      <c r="B39" s="51" t="s">
        <v>141</v>
      </c>
      <c r="C39" s="52" t="s">
        <v>123</v>
      </c>
      <c r="D39" s="71">
        <v>9780521699168</v>
      </c>
      <c r="E39" s="90">
        <v>1</v>
      </c>
      <c r="F39" s="54"/>
      <c r="G39" s="113">
        <f t="shared" si="0"/>
        <v>0</v>
      </c>
    </row>
    <row r="40" spans="1:7" s="5" customFormat="1" ht="54.75" customHeight="1">
      <c r="A40" s="25">
        <v>41</v>
      </c>
      <c r="B40" s="51" t="s">
        <v>431</v>
      </c>
      <c r="C40" s="52" t="s">
        <v>432</v>
      </c>
      <c r="D40" s="71" t="s">
        <v>308</v>
      </c>
      <c r="E40" s="90">
        <v>1</v>
      </c>
      <c r="F40" s="54"/>
      <c r="G40" s="113">
        <f t="shared" si="0"/>
        <v>0</v>
      </c>
    </row>
    <row r="41" spans="1:7" s="5" customFormat="1" ht="54.75" customHeight="1">
      <c r="A41" s="25">
        <v>42</v>
      </c>
      <c r="B41" s="51" t="s">
        <v>433</v>
      </c>
      <c r="C41" s="52" t="s">
        <v>434</v>
      </c>
      <c r="D41" s="71" t="s">
        <v>309</v>
      </c>
      <c r="E41" s="90">
        <v>1</v>
      </c>
      <c r="F41" s="54"/>
      <c r="G41" s="113">
        <f t="shared" si="0"/>
        <v>0</v>
      </c>
    </row>
    <row r="42" spans="1:7" s="5" customFormat="1" ht="54.75" customHeight="1">
      <c r="A42" s="25">
        <v>43</v>
      </c>
      <c r="B42" s="51" t="s">
        <v>435</v>
      </c>
      <c r="C42" s="52" t="s">
        <v>436</v>
      </c>
      <c r="D42" s="71" t="s">
        <v>310</v>
      </c>
      <c r="E42" s="90">
        <v>1</v>
      </c>
      <c r="F42" s="54"/>
      <c r="G42" s="113">
        <f t="shared" si="0"/>
        <v>0</v>
      </c>
    </row>
    <row r="43" spans="1:7" s="5" customFormat="1" ht="54.75" customHeight="1">
      <c r="A43" s="25">
        <v>44</v>
      </c>
      <c r="B43" s="51" t="s">
        <v>142</v>
      </c>
      <c r="C43" s="52" t="s">
        <v>407</v>
      </c>
      <c r="D43" s="71" t="s">
        <v>143</v>
      </c>
      <c r="E43" s="90">
        <v>1</v>
      </c>
      <c r="F43" s="54"/>
      <c r="G43" s="113">
        <f t="shared" si="0"/>
        <v>0</v>
      </c>
    </row>
    <row r="44" spans="1:7" ht="54.75" customHeight="1">
      <c r="A44" s="24">
        <v>45</v>
      </c>
      <c r="B44" s="48" t="s">
        <v>437</v>
      </c>
      <c r="C44" s="49" t="s">
        <v>438</v>
      </c>
      <c r="D44" s="69" t="s">
        <v>311</v>
      </c>
      <c r="E44" s="89">
        <v>1</v>
      </c>
      <c r="F44" s="50"/>
      <c r="G44" s="113">
        <f t="shared" si="0"/>
        <v>0</v>
      </c>
    </row>
    <row r="45" spans="1:7" s="5" customFormat="1" ht="54.75" customHeight="1">
      <c r="A45" s="25">
        <v>46</v>
      </c>
      <c r="B45" s="51" t="s">
        <v>439</v>
      </c>
      <c r="C45" s="52" t="s">
        <v>117</v>
      </c>
      <c r="D45" s="72" t="s">
        <v>113</v>
      </c>
      <c r="E45" s="90">
        <v>1</v>
      </c>
      <c r="F45" s="54"/>
      <c r="G45" s="113">
        <f t="shared" si="0"/>
        <v>0</v>
      </c>
    </row>
    <row r="46" spans="1:7" ht="54.75" customHeight="1">
      <c r="A46" s="24">
        <v>47</v>
      </c>
      <c r="B46" s="48" t="s">
        <v>440</v>
      </c>
      <c r="C46" s="49" t="s">
        <v>441</v>
      </c>
      <c r="D46" s="69" t="s">
        <v>312</v>
      </c>
      <c r="E46" s="89">
        <v>1</v>
      </c>
      <c r="F46" s="50"/>
      <c r="G46" s="113">
        <f t="shared" si="0"/>
        <v>0</v>
      </c>
    </row>
    <row r="47" spans="1:7" s="5" customFormat="1" ht="54.75" customHeight="1">
      <c r="A47" s="25">
        <v>48</v>
      </c>
      <c r="B47" s="51" t="s">
        <v>442</v>
      </c>
      <c r="C47" s="52" t="s">
        <v>439</v>
      </c>
      <c r="D47" s="71" t="s">
        <v>300</v>
      </c>
      <c r="E47" s="90">
        <v>1</v>
      </c>
      <c r="F47" s="54"/>
      <c r="G47" s="113">
        <f t="shared" si="0"/>
        <v>0</v>
      </c>
    </row>
    <row r="48" spans="1:7" ht="54.75" customHeight="1">
      <c r="A48" s="24">
        <v>49</v>
      </c>
      <c r="B48" s="48" t="s">
        <v>443</v>
      </c>
      <c r="C48" s="49" t="s">
        <v>444</v>
      </c>
      <c r="D48" s="69" t="s">
        <v>313</v>
      </c>
      <c r="E48" s="89">
        <v>1</v>
      </c>
      <c r="F48" s="50"/>
      <c r="G48" s="113">
        <f t="shared" si="0"/>
        <v>0</v>
      </c>
    </row>
    <row r="49" spans="1:7" ht="54.75" customHeight="1">
      <c r="A49" s="24">
        <v>51</v>
      </c>
      <c r="B49" s="48" t="s">
        <v>445</v>
      </c>
      <c r="C49" s="49" t="s">
        <v>446</v>
      </c>
      <c r="D49" s="69" t="s">
        <v>314</v>
      </c>
      <c r="E49" s="89">
        <v>1</v>
      </c>
      <c r="F49" s="50"/>
      <c r="G49" s="113">
        <f t="shared" si="0"/>
        <v>0</v>
      </c>
    </row>
    <row r="50" spans="1:7" s="5" customFormat="1" ht="54.75" customHeight="1">
      <c r="A50" s="25">
        <v>54</v>
      </c>
      <c r="B50" s="51" t="s">
        <v>447</v>
      </c>
      <c r="C50" s="52" t="s">
        <v>448</v>
      </c>
      <c r="D50" s="71" t="s">
        <v>315</v>
      </c>
      <c r="E50" s="90">
        <v>1</v>
      </c>
      <c r="F50" s="54"/>
      <c r="G50" s="113">
        <f t="shared" si="0"/>
        <v>0</v>
      </c>
    </row>
    <row r="51" spans="1:7" s="5" customFormat="1" ht="54.75" customHeight="1">
      <c r="A51" s="26"/>
      <c r="B51" s="51"/>
      <c r="C51" s="52"/>
      <c r="D51" s="71"/>
      <c r="E51" s="90"/>
      <c r="F51" s="56"/>
      <c r="G51" s="113">
        <f t="shared" si="0"/>
        <v>0</v>
      </c>
    </row>
    <row r="52" spans="1:7" s="6" customFormat="1" ht="54.75" customHeight="1">
      <c r="A52" s="27">
        <v>1</v>
      </c>
      <c r="B52" s="103" t="s">
        <v>316</v>
      </c>
      <c r="C52" s="57" t="s">
        <v>424</v>
      </c>
      <c r="D52" s="73">
        <v>194375986</v>
      </c>
      <c r="E52" s="91">
        <v>3</v>
      </c>
      <c r="F52" s="58"/>
      <c r="G52" s="113">
        <f t="shared" si="0"/>
        <v>0</v>
      </c>
    </row>
    <row r="53" spans="1:7" s="6" customFormat="1" ht="54.75" customHeight="1">
      <c r="A53" s="27">
        <v>2</v>
      </c>
      <c r="B53" s="103" t="s">
        <v>317</v>
      </c>
      <c r="C53" s="57" t="s">
        <v>424</v>
      </c>
      <c r="D53" s="73">
        <v>194421724</v>
      </c>
      <c r="E53" s="91">
        <v>3</v>
      </c>
      <c r="F53" s="58"/>
      <c r="G53" s="113">
        <f t="shared" si="0"/>
        <v>0</v>
      </c>
    </row>
    <row r="54" spans="1:7" s="6" customFormat="1" ht="54.75" customHeight="1">
      <c r="A54" s="27">
        <v>3</v>
      </c>
      <c r="B54" s="103" t="s">
        <v>144</v>
      </c>
      <c r="C54" s="57" t="s">
        <v>407</v>
      </c>
      <c r="D54" s="73">
        <v>521312558</v>
      </c>
      <c r="E54" s="91">
        <v>1</v>
      </c>
      <c r="F54" s="58"/>
      <c r="G54" s="113">
        <f t="shared" si="0"/>
        <v>0</v>
      </c>
    </row>
    <row r="55" spans="1:7" s="6" customFormat="1" ht="54.75" customHeight="1">
      <c r="A55" s="27">
        <v>4</v>
      </c>
      <c r="B55" s="103" t="s">
        <v>147</v>
      </c>
      <c r="C55" s="57" t="s">
        <v>407</v>
      </c>
      <c r="D55" s="73" t="s">
        <v>146</v>
      </c>
      <c r="E55" s="91">
        <v>3</v>
      </c>
      <c r="F55" s="58"/>
      <c r="G55" s="113">
        <f t="shared" si="0"/>
        <v>0</v>
      </c>
    </row>
    <row r="56" spans="1:7" s="6" customFormat="1" ht="54.75" customHeight="1">
      <c r="A56" s="27">
        <v>5</v>
      </c>
      <c r="B56" s="104" t="s">
        <v>318</v>
      </c>
      <c r="C56" s="57" t="s">
        <v>145</v>
      </c>
      <c r="D56" s="74" t="s">
        <v>148</v>
      </c>
      <c r="E56" s="91">
        <v>3</v>
      </c>
      <c r="F56" s="58"/>
      <c r="G56" s="113">
        <f t="shared" si="0"/>
        <v>0</v>
      </c>
    </row>
    <row r="57" spans="1:7" s="6" customFormat="1" ht="54.75" customHeight="1">
      <c r="A57" s="27">
        <v>6</v>
      </c>
      <c r="B57" s="104" t="s">
        <v>319</v>
      </c>
      <c r="C57" s="57" t="s">
        <v>145</v>
      </c>
      <c r="D57" s="75" t="s">
        <v>149</v>
      </c>
      <c r="E57" s="91">
        <v>2</v>
      </c>
      <c r="F57" s="58"/>
      <c r="G57" s="113">
        <f t="shared" si="0"/>
        <v>0</v>
      </c>
    </row>
    <row r="58" spans="1:7" s="6" customFormat="1" ht="54.75" customHeight="1">
      <c r="A58" s="27">
        <v>8</v>
      </c>
      <c r="B58" s="104" t="s">
        <v>320</v>
      </c>
      <c r="C58" s="57"/>
      <c r="D58" s="76" t="s">
        <v>151</v>
      </c>
      <c r="E58" s="91">
        <v>2</v>
      </c>
      <c r="F58" s="58"/>
      <c r="G58" s="113">
        <f t="shared" si="0"/>
        <v>0</v>
      </c>
    </row>
    <row r="59" spans="1:7" s="6" customFormat="1" ht="54.75" customHeight="1">
      <c r="A59" s="27">
        <v>9</v>
      </c>
      <c r="B59" s="104" t="s">
        <v>150</v>
      </c>
      <c r="C59" s="57"/>
      <c r="D59" s="76" t="s">
        <v>152</v>
      </c>
      <c r="E59" s="91">
        <v>3</v>
      </c>
      <c r="F59" s="58"/>
      <c r="G59" s="113">
        <f t="shared" si="0"/>
        <v>0</v>
      </c>
    </row>
    <row r="60" spans="1:7" s="5" customFormat="1" ht="54.75" customHeight="1">
      <c r="A60" s="25">
        <v>12</v>
      </c>
      <c r="B60" s="59" t="s">
        <v>386</v>
      </c>
      <c r="C60" s="52" t="s">
        <v>46</v>
      </c>
      <c r="D60" s="72">
        <v>2011554336</v>
      </c>
      <c r="E60" s="90">
        <v>1</v>
      </c>
      <c r="F60" s="54"/>
      <c r="G60" s="113">
        <f t="shared" si="0"/>
        <v>0</v>
      </c>
    </row>
    <row r="61" spans="1:7" s="5" customFormat="1" ht="54.75" customHeight="1">
      <c r="A61" s="25">
        <v>13</v>
      </c>
      <c r="B61" s="59" t="s">
        <v>41</v>
      </c>
      <c r="C61" s="52" t="s">
        <v>46</v>
      </c>
      <c r="D61" s="72">
        <v>2011554351</v>
      </c>
      <c r="E61" s="90">
        <v>1</v>
      </c>
      <c r="F61" s="54"/>
      <c r="G61" s="113">
        <f t="shared" si="0"/>
        <v>0</v>
      </c>
    </row>
    <row r="62" spans="1:7" s="5" customFormat="1" ht="54.75" customHeight="1">
      <c r="A62" s="25">
        <v>14</v>
      </c>
      <c r="B62" s="59" t="s">
        <v>42</v>
      </c>
      <c r="C62" s="52" t="s">
        <v>46</v>
      </c>
      <c r="D62" s="72">
        <v>2011554328</v>
      </c>
      <c r="E62" s="90">
        <v>1</v>
      </c>
      <c r="F62" s="54"/>
      <c r="G62" s="113">
        <f t="shared" si="0"/>
        <v>0</v>
      </c>
    </row>
    <row r="63" spans="1:7" s="5" customFormat="1" ht="54.75" customHeight="1">
      <c r="A63" s="25">
        <v>15</v>
      </c>
      <c r="B63" s="59" t="s">
        <v>43</v>
      </c>
      <c r="C63" s="52" t="s">
        <v>46</v>
      </c>
      <c r="D63" s="72">
        <v>2011554385</v>
      </c>
      <c r="E63" s="90">
        <v>1</v>
      </c>
      <c r="F63" s="54"/>
      <c r="G63" s="113">
        <f t="shared" si="0"/>
        <v>0</v>
      </c>
    </row>
    <row r="64" spans="1:7" s="5" customFormat="1" ht="54.75" customHeight="1">
      <c r="A64" s="25">
        <v>16</v>
      </c>
      <c r="B64" s="51" t="s">
        <v>44</v>
      </c>
      <c r="C64" s="52" t="s">
        <v>46</v>
      </c>
      <c r="D64" s="72">
        <v>2011552710</v>
      </c>
      <c r="E64" s="90">
        <v>1</v>
      </c>
      <c r="F64" s="54"/>
      <c r="G64" s="113">
        <f t="shared" si="0"/>
        <v>0</v>
      </c>
    </row>
    <row r="65" spans="1:7" s="5" customFormat="1" ht="54.75" customHeight="1">
      <c r="A65" s="25">
        <v>17</v>
      </c>
      <c r="B65" s="51" t="s">
        <v>45</v>
      </c>
      <c r="C65" s="52" t="s">
        <v>46</v>
      </c>
      <c r="D65" s="72">
        <v>2011551316</v>
      </c>
      <c r="E65" s="90">
        <v>1</v>
      </c>
      <c r="F65" s="54"/>
      <c r="G65" s="113">
        <f t="shared" si="0"/>
        <v>0</v>
      </c>
    </row>
    <row r="66" spans="1:7" s="5" customFormat="1" ht="54.75" customHeight="1">
      <c r="A66" s="25">
        <v>18</v>
      </c>
      <c r="B66" s="51" t="s">
        <v>47</v>
      </c>
      <c r="C66" s="52" t="s">
        <v>46</v>
      </c>
      <c r="D66" s="72">
        <v>2011554829</v>
      </c>
      <c r="E66" s="90">
        <v>1</v>
      </c>
      <c r="F66" s="53"/>
      <c r="G66" s="113">
        <f t="shared" si="0"/>
        <v>0</v>
      </c>
    </row>
    <row r="67" spans="1:7" s="5" customFormat="1" ht="54.75" customHeight="1">
      <c r="A67" s="25">
        <v>19</v>
      </c>
      <c r="B67" s="51" t="s">
        <v>48</v>
      </c>
      <c r="C67" s="52" t="s">
        <v>46</v>
      </c>
      <c r="D67" s="72">
        <v>2010037499</v>
      </c>
      <c r="E67" s="90">
        <v>1</v>
      </c>
      <c r="F67" s="54"/>
      <c r="G67" s="113">
        <f t="shared" si="0"/>
        <v>0</v>
      </c>
    </row>
    <row r="68" spans="1:7" s="5" customFormat="1" ht="54.75" customHeight="1">
      <c r="A68" s="25">
        <v>20</v>
      </c>
      <c r="B68" s="51" t="s">
        <v>49</v>
      </c>
      <c r="C68" s="52" t="s">
        <v>46</v>
      </c>
      <c r="D68" s="72" t="s">
        <v>114</v>
      </c>
      <c r="E68" s="90">
        <v>1</v>
      </c>
      <c r="F68" s="54"/>
      <c r="G68" s="113">
        <f t="shared" si="0"/>
        <v>0</v>
      </c>
    </row>
    <row r="69" spans="1:7" s="5" customFormat="1" ht="54.75" customHeight="1">
      <c r="A69" s="25">
        <v>21</v>
      </c>
      <c r="B69" s="51" t="s">
        <v>50</v>
      </c>
      <c r="C69" s="52" t="s">
        <v>46</v>
      </c>
      <c r="D69" s="72">
        <v>201155501</v>
      </c>
      <c r="E69" s="90">
        <v>1</v>
      </c>
      <c r="F69" s="54"/>
      <c r="G69" s="113">
        <f aca="true" t="shared" si="1" ref="G69:G132">+E69*F69</f>
        <v>0</v>
      </c>
    </row>
    <row r="70" spans="1:7" s="5" customFormat="1" ht="54.75" customHeight="1">
      <c r="A70" s="25">
        <v>23</v>
      </c>
      <c r="B70" s="51" t="s">
        <v>51</v>
      </c>
      <c r="C70" s="52" t="s">
        <v>46</v>
      </c>
      <c r="D70" s="72">
        <v>2011552322</v>
      </c>
      <c r="E70" s="90">
        <v>1</v>
      </c>
      <c r="F70" s="54"/>
      <c r="G70" s="113">
        <f t="shared" si="1"/>
        <v>0</v>
      </c>
    </row>
    <row r="71" spans="1:7" s="5" customFormat="1" ht="54.75" customHeight="1">
      <c r="A71" s="25">
        <v>24</v>
      </c>
      <c r="B71" s="51" t="s">
        <v>52</v>
      </c>
      <c r="C71" s="52" t="s">
        <v>46</v>
      </c>
      <c r="D71" s="72">
        <v>2012500049</v>
      </c>
      <c r="E71" s="90">
        <v>1</v>
      </c>
      <c r="F71" s="54"/>
      <c r="G71" s="113">
        <f t="shared" si="1"/>
        <v>0</v>
      </c>
    </row>
    <row r="72" spans="1:7" ht="54.75" customHeight="1">
      <c r="A72" s="24">
        <v>25</v>
      </c>
      <c r="B72" s="48" t="s">
        <v>54</v>
      </c>
      <c r="C72" s="49" t="s">
        <v>53</v>
      </c>
      <c r="D72" s="77" t="s">
        <v>55</v>
      </c>
      <c r="E72" s="89">
        <v>3</v>
      </c>
      <c r="F72" s="50"/>
      <c r="G72" s="113">
        <f t="shared" si="1"/>
        <v>0</v>
      </c>
    </row>
    <row r="73" spans="1:7" ht="54.75" customHeight="1">
      <c r="A73" s="24">
        <v>26</v>
      </c>
      <c r="B73" s="48" t="s">
        <v>321</v>
      </c>
      <c r="C73" s="49" t="s">
        <v>53</v>
      </c>
      <c r="D73" s="69" t="s">
        <v>56</v>
      </c>
      <c r="E73" s="89">
        <v>5</v>
      </c>
      <c r="F73" s="50"/>
      <c r="G73" s="113">
        <f t="shared" si="1"/>
        <v>0</v>
      </c>
    </row>
    <row r="74" spans="1:7" s="5" customFormat="1" ht="54.75" customHeight="1">
      <c r="A74" s="25">
        <v>27</v>
      </c>
      <c r="B74" s="51" t="s">
        <v>57</v>
      </c>
      <c r="C74" s="52" t="s">
        <v>58</v>
      </c>
      <c r="D74" s="71">
        <v>9789582009588</v>
      </c>
      <c r="E74" s="90">
        <v>1</v>
      </c>
      <c r="F74" s="54"/>
      <c r="G74" s="113">
        <f t="shared" si="1"/>
        <v>0</v>
      </c>
    </row>
    <row r="75" spans="1:7" s="5" customFormat="1" ht="54.75" customHeight="1">
      <c r="A75" s="25">
        <v>28</v>
      </c>
      <c r="B75" s="51" t="s">
        <v>322</v>
      </c>
      <c r="C75" s="52" t="s">
        <v>59</v>
      </c>
      <c r="D75" s="71">
        <v>9584218042</v>
      </c>
      <c r="E75" s="90">
        <v>5</v>
      </c>
      <c r="F75" s="54"/>
      <c r="G75" s="113">
        <f t="shared" si="1"/>
        <v>0</v>
      </c>
    </row>
    <row r="76" spans="1:7" s="5" customFormat="1" ht="54.75" customHeight="1">
      <c r="A76" s="25">
        <v>29</v>
      </c>
      <c r="B76" s="51" t="s">
        <v>323</v>
      </c>
      <c r="C76" s="52" t="s">
        <v>60</v>
      </c>
      <c r="D76" s="71">
        <v>9586702022</v>
      </c>
      <c r="E76" s="90">
        <v>1</v>
      </c>
      <c r="F76" s="54"/>
      <c r="G76" s="113">
        <f t="shared" si="1"/>
        <v>0</v>
      </c>
    </row>
    <row r="77" spans="1:7" s="5" customFormat="1" ht="54.75" customHeight="1">
      <c r="A77" s="25">
        <v>30</v>
      </c>
      <c r="B77" s="51" t="s">
        <v>61</v>
      </c>
      <c r="C77" s="52" t="s">
        <v>60</v>
      </c>
      <c r="D77" s="71">
        <v>9586702022</v>
      </c>
      <c r="E77" s="90">
        <v>1</v>
      </c>
      <c r="F77" s="54"/>
      <c r="G77" s="113">
        <f t="shared" si="1"/>
        <v>0</v>
      </c>
    </row>
    <row r="78" spans="1:7" s="5" customFormat="1" ht="54.75" customHeight="1">
      <c r="A78" s="25">
        <v>32</v>
      </c>
      <c r="B78" s="51" t="s">
        <v>63</v>
      </c>
      <c r="C78" s="52" t="s">
        <v>82</v>
      </c>
      <c r="D78" s="71" t="s">
        <v>115</v>
      </c>
      <c r="E78" s="90">
        <v>1</v>
      </c>
      <c r="F78" s="54"/>
      <c r="G78" s="113">
        <f t="shared" si="1"/>
        <v>0</v>
      </c>
    </row>
    <row r="79" spans="1:7" s="5" customFormat="1" ht="54.75" customHeight="1">
      <c r="A79" s="25">
        <v>33</v>
      </c>
      <c r="B79" s="51" t="s">
        <v>64</v>
      </c>
      <c r="C79" s="52" t="s">
        <v>62</v>
      </c>
      <c r="D79" s="71">
        <v>9582007532</v>
      </c>
      <c r="E79" s="90">
        <v>1</v>
      </c>
      <c r="F79" s="54"/>
      <c r="G79" s="113">
        <f t="shared" si="1"/>
        <v>0</v>
      </c>
    </row>
    <row r="80" spans="1:7" ht="54.75" customHeight="1" thickBot="1">
      <c r="A80" s="28">
        <v>34</v>
      </c>
      <c r="B80" s="48" t="s">
        <v>324</v>
      </c>
      <c r="C80" s="49" t="s">
        <v>83</v>
      </c>
      <c r="D80" s="69">
        <v>8433913921</v>
      </c>
      <c r="E80" s="89">
        <v>1</v>
      </c>
      <c r="F80" s="50"/>
      <c r="G80" s="113">
        <f t="shared" si="1"/>
        <v>0</v>
      </c>
    </row>
    <row r="81" spans="1:7" ht="54.75" customHeight="1" thickBot="1">
      <c r="A81" s="29"/>
      <c r="B81" s="48"/>
      <c r="C81" s="49"/>
      <c r="D81" s="69"/>
      <c r="E81" s="89"/>
      <c r="F81" s="50"/>
      <c r="G81" s="113">
        <f t="shared" si="1"/>
        <v>0</v>
      </c>
    </row>
    <row r="82" spans="1:7" ht="54.75" customHeight="1">
      <c r="A82" s="30">
        <v>1</v>
      </c>
      <c r="B82" s="48" t="s">
        <v>327</v>
      </c>
      <c r="C82" s="49" t="s">
        <v>353</v>
      </c>
      <c r="D82" s="78">
        <v>9587030389</v>
      </c>
      <c r="E82" s="89">
        <v>1</v>
      </c>
      <c r="F82" s="50"/>
      <c r="G82" s="113">
        <f t="shared" si="1"/>
        <v>0</v>
      </c>
    </row>
    <row r="83" spans="1:7" ht="54.75" customHeight="1">
      <c r="A83" s="24">
        <v>2</v>
      </c>
      <c r="B83" s="48" t="s">
        <v>328</v>
      </c>
      <c r="C83" s="49" t="s">
        <v>353</v>
      </c>
      <c r="D83" s="78"/>
      <c r="E83" s="89">
        <v>1</v>
      </c>
      <c r="F83" s="50"/>
      <c r="G83" s="113">
        <f t="shared" si="1"/>
        <v>0</v>
      </c>
    </row>
    <row r="84" spans="1:7" ht="54.75" customHeight="1">
      <c r="A84" s="24">
        <v>3</v>
      </c>
      <c r="B84" s="48" t="s">
        <v>329</v>
      </c>
      <c r="C84" s="49" t="s">
        <v>353</v>
      </c>
      <c r="D84" s="78">
        <v>8480557761</v>
      </c>
      <c r="E84" s="89">
        <v>1</v>
      </c>
      <c r="F84" s="50"/>
      <c r="G84" s="113">
        <f t="shared" si="1"/>
        <v>0</v>
      </c>
    </row>
    <row r="85" spans="1:7" ht="54.75" customHeight="1">
      <c r="A85" s="24">
        <v>4</v>
      </c>
      <c r="B85" s="48" t="s">
        <v>330</v>
      </c>
      <c r="C85" s="49" t="s">
        <v>353</v>
      </c>
      <c r="D85" s="78">
        <v>8480559284</v>
      </c>
      <c r="E85" s="89">
        <v>1</v>
      </c>
      <c r="F85" s="50"/>
      <c r="G85" s="113">
        <f t="shared" si="1"/>
        <v>0</v>
      </c>
    </row>
    <row r="86" spans="1:7" ht="54.75" customHeight="1">
      <c r="A86" s="24">
        <v>5</v>
      </c>
      <c r="B86" s="48" t="s">
        <v>331</v>
      </c>
      <c r="C86" s="49" t="s">
        <v>353</v>
      </c>
      <c r="D86" s="78"/>
      <c r="E86" s="89">
        <v>1</v>
      </c>
      <c r="F86" s="50"/>
      <c r="G86" s="113">
        <f t="shared" si="1"/>
        <v>0</v>
      </c>
    </row>
    <row r="87" spans="1:7" ht="54.75" customHeight="1">
      <c r="A87" s="24">
        <v>6</v>
      </c>
      <c r="B87" s="48" t="s">
        <v>332</v>
      </c>
      <c r="C87" s="49" t="s">
        <v>354</v>
      </c>
      <c r="D87" s="78">
        <v>9788449408</v>
      </c>
      <c r="E87" s="89">
        <v>1</v>
      </c>
      <c r="F87" s="50"/>
      <c r="G87" s="113">
        <f t="shared" si="1"/>
        <v>0</v>
      </c>
    </row>
    <row r="88" spans="1:7" ht="54.75" customHeight="1">
      <c r="A88" s="24">
        <v>7</v>
      </c>
      <c r="B88" s="48" t="s">
        <v>333</v>
      </c>
      <c r="C88" s="49" t="s">
        <v>354</v>
      </c>
      <c r="D88" s="78" t="s">
        <v>360</v>
      </c>
      <c r="E88" s="89">
        <v>1</v>
      </c>
      <c r="F88" s="50"/>
      <c r="G88" s="113">
        <f t="shared" si="1"/>
        <v>0</v>
      </c>
    </row>
    <row r="89" spans="1:7" ht="54.75" customHeight="1">
      <c r="A89" s="24">
        <v>8</v>
      </c>
      <c r="B89" s="48" t="s">
        <v>334</v>
      </c>
      <c r="C89" s="49" t="s">
        <v>355</v>
      </c>
      <c r="D89" s="78">
        <v>8467013710</v>
      </c>
      <c r="E89" s="89">
        <v>1</v>
      </c>
      <c r="F89" s="50"/>
      <c r="G89" s="113">
        <f t="shared" si="1"/>
        <v>0</v>
      </c>
    </row>
    <row r="90" spans="1:7" ht="54.75" customHeight="1">
      <c r="A90" s="24">
        <v>9</v>
      </c>
      <c r="B90" s="51" t="s">
        <v>335</v>
      </c>
      <c r="C90" s="49"/>
      <c r="D90" s="78">
        <v>9974784530</v>
      </c>
      <c r="E90" s="89">
        <v>1</v>
      </c>
      <c r="F90" s="50"/>
      <c r="G90" s="113">
        <f t="shared" si="1"/>
        <v>0</v>
      </c>
    </row>
    <row r="91" spans="1:7" ht="54.75" customHeight="1">
      <c r="A91" s="24">
        <v>14</v>
      </c>
      <c r="B91" s="48" t="s">
        <v>336</v>
      </c>
      <c r="C91" s="49" t="s">
        <v>356</v>
      </c>
      <c r="D91" s="78">
        <v>9587031504</v>
      </c>
      <c r="E91" s="89">
        <v>1</v>
      </c>
      <c r="F91" s="50"/>
      <c r="G91" s="113">
        <f t="shared" si="1"/>
        <v>0</v>
      </c>
    </row>
    <row r="92" spans="1:7" ht="54.75" customHeight="1">
      <c r="A92" s="24">
        <v>15</v>
      </c>
      <c r="B92" s="48" t="s">
        <v>337</v>
      </c>
      <c r="C92" s="49" t="s">
        <v>356</v>
      </c>
      <c r="D92" s="78">
        <v>9587031547</v>
      </c>
      <c r="E92" s="89">
        <v>1</v>
      </c>
      <c r="F92" s="50"/>
      <c r="G92" s="113">
        <f t="shared" si="1"/>
        <v>0</v>
      </c>
    </row>
    <row r="93" spans="1:7" ht="54.75" customHeight="1">
      <c r="A93" s="24">
        <v>16</v>
      </c>
      <c r="B93" s="48" t="s">
        <v>338</v>
      </c>
      <c r="C93" s="49" t="s">
        <v>356</v>
      </c>
      <c r="D93" s="78">
        <v>9587031164</v>
      </c>
      <c r="E93" s="89">
        <v>1</v>
      </c>
      <c r="F93" s="50"/>
      <c r="G93" s="113">
        <f t="shared" si="1"/>
        <v>0</v>
      </c>
    </row>
    <row r="94" spans="1:7" ht="54.75" customHeight="1">
      <c r="A94" s="24">
        <v>17</v>
      </c>
      <c r="B94" s="48" t="s">
        <v>339</v>
      </c>
      <c r="C94" s="49" t="s">
        <v>356</v>
      </c>
      <c r="D94" s="78">
        <v>9587031113</v>
      </c>
      <c r="E94" s="89">
        <v>1</v>
      </c>
      <c r="F94" s="50"/>
      <c r="G94" s="113">
        <f t="shared" si="1"/>
        <v>0</v>
      </c>
    </row>
    <row r="95" spans="1:7" ht="54.75" customHeight="1">
      <c r="A95" s="24">
        <v>18</v>
      </c>
      <c r="B95" s="48" t="s">
        <v>340</v>
      </c>
      <c r="C95" s="49" t="s">
        <v>357</v>
      </c>
      <c r="D95" s="78" t="s">
        <v>361</v>
      </c>
      <c r="E95" s="89">
        <v>1</v>
      </c>
      <c r="F95" s="50"/>
      <c r="G95" s="113">
        <f t="shared" si="1"/>
        <v>0</v>
      </c>
    </row>
    <row r="96" spans="1:7" ht="54.75" customHeight="1">
      <c r="A96" s="24">
        <v>20</v>
      </c>
      <c r="B96" s="48" t="s">
        <v>341</v>
      </c>
      <c r="C96" s="49"/>
      <c r="D96" s="78">
        <v>9974777593</v>
      </c>
      <c r="E96" s="89">
        <v>1</v>
      </c>
      <c r="F96" s="50"/>
      <c r="G96" s="113">
        <f t="shared" si="1"/>
        <v>0</v>
      </c>
    </row>
    <row r="97" spans="1:7" ht="54.75" customHeight="1">
      <c r="A97" s="24">
        <v>21</v>
      </c>
      <c r="B97" s="48" t="s">
        <v>342</v>
      </c>
      <c r="C97" s="49"/>
      <c r="D97" s="78">
        <v>9789974771</v>
      </c>
      <c r="E97" s="89">
        <v>1</v>
      </c>
      <c r="F97" s="50"/>
      <c r="G97" s="113">
        <f t="shared" si="1"/>
        <v>0</v>
      </c>
    </row>
    <row r="98" spans="1:7" ht="54.75" customHeight="1">
      <c r="A98" s="24">
        <v>22</v>
      </c>
      <c r="B98" s="48" t="s">
        <v>343</v>
      </c>
      <c r="C98" s="49"/>
      <c r="D98" s="78">
        <v>9974776295</v>
      </c>
      <c r="E98" s="89">
        <v>1</v>
      </c>
      <c r="F98" s="50"/>
      <c r="G98" s="113">
        <f t="shared" si="1"/>
        <v>0</v>
      </c>
    </row>
    <row r="99" spans="1:7" ht="54.75" customHeight="1">
      <c r="A99" s="24">
        <v>24</v>
      </c>
      <c r="B99" s="48" t="s">
        <v>344</v>
      </c>
      <c r="C99" s="49" t="s">
        <v>356</v>
      </c>
      <c r="D99" s="78">
        <v>8480669373</v>
      </c>
      <c r="E99" s="89">
        <v>1</v>
      </c>
      <c r="F99" s="50"/>
      <c r="G99" s="113">
        <f t="shared" si="1"/>
        <v>0</v>
      </c>
    </row>
    <row r="100" spans="1:7" ht="54.75" customHeight="1">
      <c r="A100" s="24">
        <v>25</v>
      </c>
      <c r="B100" s="48" t="s">
        <v>345</v>
      </c>
      <c r="C100" s="49" t="s">
        <v>357</v>
      </c>
      <c r="D100" s="78">
        <v>8489738319</v>
      </c>
      <c r="E100" s="89">
        <v>1</v>
      </c>
      <c r="F100" s="50"/>
      <c r="G100" s="113">
        <f t="shared" si="1"/>
        <v>0</v>
      </c>
    </row>
    <row r="101" spans="1:7" ht="54.75" customHeight="1">
      <c r="A101" s="24">
        <v>27</v>
      </c>
      <c r="B101" s="48" t="s">
        <v>346</v>
      </c>
      <c r="C101" s="49" t="s">
        <v>358</v>
      </c>
      <c r="D101" s="78">
        <v>432913979</v>
      </c>
      <c r="E101" s="89">
        <v>1</v>
      </c>
      <c r="F101" s="50"/>
      <c r="G101" s="113">
        <f t="shared" si="1"/>
        <v>0</v>
      </c>
    </row>
    <row r="102" spans="1:7" ht="54.75" customHeight="1">
      <c r="A102" s="24">
        <v>28</v>
      </c>
      <c r="B102" s="48" t="s">
        <v>347</v>
      </c>
      <c r="C102" s="49" t="s">
        <v>358</v>
      </c>
      <c r="D102" s="78">
        <v>8432917435</v>
      </c>
      <c r="E102" s="89">
        <v>1</v>
      </c>
      <c r="F102" s="50"/>
      <c r="G102" s="113">
        <f t="shared" si="1"/>
        <v>0</v>
      </c>
    </row>
    <row r="103" spans="1:7" ht="54.75" customHeight="1">
      <c r="A103" s="24">
        <v>29</v>
      </c>
      <c r="B103" s="48" t="s">
        <v>348</v>
      </c>
      <c r="C103" s="49" t="s">
        <v>358</v>
      </c>
      <c r="D103" s="78">
        <v>8432912247</v>
      </c>
      <c r="E103" s="89">
        <v>1</v>
      </c>
      <c r="F103" s="50"/>
      <c r="G103" s="113">
        <f t="shared" si="1"/>
        <v>0</v>
      </c>
    </row>
    <row r="104" spans="1:7" ht="54.75" customHeight="1">
      <c r="A104" s="24">
        <v>30</v>
      </c>
      <c r="B104" s="48" t="s">
        <v>349</v>
      </c>
      <c r="C104" s="49" t="s">
        <v>358</v>
      </c>
      <c r="D104" s="78">
        <v>9974777534</v>
      </c>
      <c r="E104" s="89">
        <v>1</v>
      </c>
      <c r="F104" s="50"/>
      <c r="G104" s="113">
        <f t="shared" si="1"/>
        <v>0</v>
      </c>
    </row>
    <row r="105" spans="1:7" ht="54.75" customHeight="1">
      <c r="A105" s="24">
        <v>31</v>
      </c>
      <c r="B105" s="48" t="s">
        <v>350</v>
      </c>
      <c r="C105" s="49" t="s">
        <v>359</v>
      </c>
      <c r="D105" s="78">
        <v>8449406927</v>
      </c>
      <c r="E105" s="89">
        <v>1</v>
      </c>
      <c r="F105" s="50"/>
      <c r="G105" s="113">
        <f t="shared" si="1"/>
        <v>0</v>
      </c>
    </row>
    <row r="106" spans="1:7" ht="54.75" customHeight="1">
      <c r="A106" s="24">
        <v>32</v>
      </c>
      <c r="B106" s="48" t="s">
        <v>351</v>
      </c>
      <c r="C106" s="49" t="s">
        <v>84</v>
      </c>
      <c r="D106" s="78">
        <v>9706137033</v>
      </c>
      <c r="E106" s="89">
        <v>1</v>
      </c>
      <c r="F106" s="50"/>
      <c r="G106" s="113">
        <f t="shared" si="1"/>
        <v>0</v>
      </c>
    </row>
    <row r="107" spans="1:7" ht="54.75" customHeight="1" thickBot="1">
      <c r="A107" s="28">
        <v>34</v>
      </c>
      <c r="B107" s="48" t="s">
        <v>352</v>
      </c>
      <c r="C107" s="49" t="s">
        <v>356</v>
      </c>
      <c r="D107" s="78">
        <v>978848055</v>
      </c>
      <c r="E107" s="89">
        <v>1</v>
      </c>
      <c r="F107" s="50"/>
      <c r="G107" s="113">
        <f t="shared" si="1"/>
        <v>0</v>
      </c>
    </row>
    <row r="108" spans="1:7" ht="54.75" customHeight="1">
      <c r="A108" s="29"/>
      <c r="B108" s="48"/>
      <c r="C108" s="49"/>
      <c r="D108" s="78"/>
      <c r="E108" s="89"/>
      <c r="F108" s="50"/>
      <c r="G108" s="113">
        <f t="shared" si="1"/>
        <v>0</v>
      </c>
    </row>
    <row r="109" spans="1:7" ht="54.75" customHeight="1">
      <c r="A109" s="29">
        <v>10</v>
      </c>
      <c r="B109" s="48" t="s">
        <v>153</v>
      </c>
      <c r="C109" s="49" t="s">
        <v>154</v>
      </c>
      <c r="D109" s="78">
        <v>9780131145603</v>
      </c>
      <c r="E109" s="89">
        <v>3</v>
      </c>
      <c r="F109" s="50"/>
      <c r="G109" s="113">
        <f t="shared" si="1"/>
        <v>0</v>
      </c>
    </row>
    <row r="110" spans="1:7" ht="54.75" customHeight="1">
      <c r="A110" s="24">
        <v>39</v>
      </c>
      <c r="B110" s="48" t="s">
        <v>0</v>
      </c>
      <c r="C110" s="49" t="s">
        <v>1</v>
      </c>
      <c r="D110" s="77">
        <v>9789588060705</v>
      </c>
      <c r="E110" s="92">
        <v>5</v>
      </c>
      <c r="F110" s="50"/>
      <c r="G110" s="113">
        <f t="shared" si="1"/>
        <v>0</v>
      </c>
    </row>
    <row r="111" spans="1:7" ht="54.75" customHeight="1" thickBot="1">
      <c r="A111" s="28">
        <v>40</v>
      </c>
      <c r="B111" s="48" t="s">
        <v>2</v>
      </c>
      <c r="C111" s="49" t="s">
        <v>3</v>
      </c>
      <c r="D111" s="77">
        <v>9781581129861</v>
      </c>
      <c r="E111" s="92">
        <v>1</v>
      </c>
      <c r="F111" s="50"/>
      <c r="G111" s="113">
        <f t="shared" si="1"/>
        <v>0</v>
      </c>
    </row>
    <row r="112" spans="1:7" s="8" customFormat="1" ht="54.75" customHeight="1">
      <c r="A112" s="31">
        <v>9</v>
      </c>
      <c r="B112" s="48" t="s">
        <v>87</v>
      </c>
      <c r="C112" s="49" t="s">
        <v>88</v>
      </c>
      <c r="D112" s="77">
        <v>9788472070509</v>
      </c>
      <c r="E112" s="92">
        <v>1</v>
      </c>
      <c r="F112" s="50"/>
      <c r="G112" s="113">
        <f t="shared" si="1"/>
        <v>0</v>
      </c>
    </row>
    <row r="113" spans="1:7" s="5" customFormat="1" ht="54.75" customHeight="1">
      <c r="A113" s="25">
        <v>27</v>
      </c>
      <c r="B113" s="51" t="s">
        <v>90</v>
      </c>
      <c r="C113" s="52" t="s">
        <v>86</v>
      </c>
      <c r="D113" s="72">
        <v>9780136141235</v>
      </c>
      <c r="E113" s="93">
        <v>1</v>
      </c>
      <c r="F113" s="54"/>
      <c r="G113" s="113">
        <f t="shared" si="1"/>
        <v>0</v>
      </c>
    </row>
    <row r="114" spans="1:7" s="5" customFormat="1" ht="54.75" customHeight="1">
      <c r="A114" s="25">
        <v>29</v>
      </c>
      <c r="B114" s="51" t="s">
        <v>91</v>
      </c>
      <c r="C114" s="52" t="s">
        <v>92</v>
      </c>
      <c r="D114" s="72"/>
      <c r="E114" s="93">
        <v>1</v>
      </c>
      <c r="F114" s="54"/>
      <c r="G114" s="113">
        <f t="shared" si="1"/>
        <v>0</v>
      </c>
    </row>
    <row r="115" spans="1:7" s="5" customFormat="1" ht="54.75" customHeight="1">
      <c r="A115" s="25">
        <v>30</v>
      </c>
      <c r="B115" s="51" t="s">
        <v>93</v>
      </c>
      <c r="C115" s="52" t="s">
        <v>92</v>
      </c>
      <c r="D115" s="72"/>
      <c r="E115" s="93">
        <v>1</v>
      </c>
      <c r="F115" s="54"/>
      <c r="G115" s="113">
        <f t="shared" si="1"/>
        <v>0</v>
      </c>
    </row>
    <row r="116" spans="1:7" s="5" customFormat="1" ht="54.75" customHeight="1">
      <c r="A116" s="25">
        <v>31</v>
      </c>
      <c r="B116" s="51" t="s">
        <v>94</v>
      </c>
      <c r="C116" s="52" t="s">
        <v>92</v>
      </c>
      <c r="D116" s="72"/>
      <c r="E116" s="93">
        <v>1</v>
      </c>
      <c r="F116" s="54"/>
      <c r="G116" s="113">
        <f t="shared" si="1"/>
        <v>0</v>
      </c>
    </row>
    <row r="117" spans="1:7" s="5" customFormat="1" ht="54.75" customHeight="1">
      <c r="A117" s="25">
        <v>32</v>
      </c>
      <c r="B117" s="51" t="s">
        <v>95</v>
      </c>
      <c r="C117" s="52" t="s">
        <v>92</v>
      </c>
      <c r="D117" s="72"/>
      <c r="E117" s="93">
        <v>1</v>
      </c>
      <c r="F117" s="54"/>
      <c r="G117" s="113">
        <f t="shared" si="1"/>
        <v>0</v>
      </c>
    </row>
    <row r="118" spans="1:7" s="5" customFormat="1" ht="54.75" customHeight="1">
      <c r="A118" s="25">
        <v>33</v>
      </c>
      <c r="B118" s="51" t="s">
        <v>96</v>
      </c>
      <c r="C118" s="52" t="s">
        <v>92</v>
      </c>
      <c r="D118" s="72"/>
      <c r="E118" s="93">
        <v>1</v>
      </c>
      <c r="F118" s="54"/>
      <c r="G118" s="113">
        <f t="shared" si="1"/>
        <v>0</v>
      </c>
    </row>
    <row r="119" spans="1:7" s="5" customFormat="1" ht="54.75" customHeight="1">
      <c r="A119" s="25">
        <v>34</v>
      </c>
      <c r="B119" s="51" t="s">
        <v>97</v>
      </c>
      <c r="C119" s="52" t="s">
        <v>92</v>
      </c>
      <c r="D119" s="72"/>
      <c r="E119" s="93">
        <v>1</v>
      </c>
      <c r="F119" s="54"/>
      <c r="G119" s="113">
        <f t="shared" si="1"/>
        <v>0</v>
      </c>
    </row>
    <row r="120" spans="1:7" s="5" customFormat="1" ht="54.75" customHeight="1">
      <c r="A120" s="25">
        <v>35</v>
      </c>
      <c r="B120" s="51" t="s">
        <v>98</v>
      </c>
      <c r="C120" s="52" t="s">
        <v>92</v>
      </c>
      <c r="D120" s="72"/>
      <c r="E120" s="93">
        <v>1</v>
      </c>
      <c r="F120" s="54"/>
      <c r="G120" s="113">
        <f t="shared" si="1"/>
        <v>0</v>
      </c>
    </row>
    <row r="121" spans="1:7" s="5" customFormat="1" ht="54.75" customHeight="1">
      <c r="A121" s="25">
        <v>36</v>
      </c>
      <c r="B121" s="51" t="s">
        <v>99</v>
      </c>
      <c r="C121" s="52" t="s">
        <v>92</v>
      </c>
      <c r="D121" s="72"/>
      <c r="E121" s="93">
        <v>1</v>
      </c>
      <c r="F121" s="54"/>
      <c r="G121" s="113">
        <f t="shared" si="1"/>
        <v>0</v>
      </c>
    </row>
    <row r="122" spans="1:7" s="5" customFormat="1" ht="54.75" customHeight="1">
      <c r="A122" s="25">
        <v>37</v>
      </c>
      <c r="B122" s="51" t="s">
        <v>100</v>
      </c>
      <c r="C122" s="52" t="s">
        <v>89</v>
      </c>
      <c r="D122" s="72"/>
      <c r="E122" s="93">
        <v>1</v>
      </c>
      <c r="F122" s="54"/>
      <c r="G122" s="113">
        <f t="shared" si="1"/>
        <v>0</v>
      </c>
    </row>
    <row r="123" spans="1:7" s="5" customFormat="1" ht="54.75" customHeight="1">
      <c r="A123" s="25">
        <v>39</v>
      </c>
      <c r="B123" s="51" t="s">
        <v>102</v>
      </c>
      <c r="C123" s="52" t="s">
        <v>103</v>
      </c>
      <c r="D123" s="72"/>
      <c r="E123" s="93">
        <v>1</v>
      </c>
      <c r="F123" s="54"/>
      <c r="G123" s="113">
        <f t="shared" si="1"/>
        <v>0</v>
      </c>
    </row>
    <row r="124" spans="1:7" s="5" customFormat="1" ht="54.75" customHeight="1">
      <c r="A124" s="25">
        <v>40</v>
      </c>
      <c r="B124" s="51" t="s">
        <v>104</v>
      </c>
      <c r="C124" s="52" t="s">
        <v>105</v>
      </c>
      <c r="D124" s="72"/>
      <c r="E124" s="93">
        <v>1</v>
      </c>
      <c r="F124" s="54"/>
      <c r="G124" s="113">
        <f t="shared" si="1"/>
        <v>0</v>
      </c>
    </row>
    <row r="125" spans="1:7" s="5" customFormat="1" ht="54.75" customHeight="1">
      <c r="A125" s="25">
        <v>41</v>
      </c>
      <c r="B125" s="51" t="s">
        <v>106</v>
      </c>
      <c r="C125" s="52" t="s">
        <v>107</v>
      </c>
      <c r="D125" s="72"/>
      <c r="E125" s="93">
        <v>1</v>
      </c>
      <c r="F125" s="54"/>
      <c r="G125" s="113">
        <f t="shared" si="1"/>
        <v>0</v>
      </c>
    </row>
    <row r="126" spans="1:7" s="5" customFormat="1" ht="54.75" customHeight="1">
      <c r="A126" s="25">
        <v>53</v>
      </c>
      <c r="B126" s="51" t="s">
        <v>108</v>
      </c>
      <c r="C126" s="52" t="s">
        <v>109</v>
      </c>
      <c r="D126" s="72">
        <v>9780471086581</v>
      </c>
      <c r="E126" s="93">
        <v>1</v>
      </c>
      <c r="F126" s="54"/>
      <c r="G126" s="113">
        <f t="shared" si="1"/>
        <v>0</v>
      </c>
    </row>
    <row r="127" spans="1:7" s="5" customFormat="1" ht="54.75" customHeight="1" thickBot="1">
      <c r="A127" s="32">
        <v>54</v>
      </c>
      <c r="B127" s="51" t="s">
        <v>110</v>
      </c>
      <c r="C127" s="52" t="s">
        <v>111</v>
      </c>
      <c r="D127" s="72">
        <v>9586313387</v>
      </c>
      <c r="E127" s="93">
        <v>1</v>
      </c>
      <c r="F127" s="54"/>
      <c r="G127" s="113">
        <f t="shared" si="1"/>
        <v>0</v>
      </c>
    </row>
    <row r="128" spans="1:7" s="5" customFormat="1" ht="54.75" customHeight="1">
      <c r="A128" s="33"/>
      <c r="B128" s="51"/>
      <c r="C128" s="52"/>
      <c r="D128" s="72"/>
      <c r="E128" s="93"/>
      <c r="F128" s="54"/>
      <c r="G128" s="113">
        <f t="shared" si="1"/>
        <v>0</v>
      </c>
    </row>
    <row r="129" spans="1:7" s="5" customFormat="1" ht="54.75" customHeight="1">
      <c r="A129" s="25">
        <v>1</v>
      </c>
      <c r="B129" s="51" t="s">
        <v>4</v>
      </c>
      <c r="C129" s="52" t="s">
        <v>5</v>
      </c>
      <c r="D129" s="72" t="s">
        <v>362</v>
      </c>
      <c r="E129" s="93">
        <v>1</v>
      </c>
      <c r="F129" s="54"/>
      <c r="G129" s="113">
        <f t="shared" si="1"/>
        <v>0</v>
      </c>
    </row>
    <row r="130" spans="1:7" s="5" customFormat="1" ht="54.75" customHeight="1">
      <c r="A130" s="25">
        <v>4</v>
      </c>
      <c r="B130" s="51" t="s">
        <v>6</v>
      </c>
      <c r="C130" s="52" t="s">
        <v>7</v>
      </c>
      <c r="D130" s="72" t="s">
        <v>363</v>
      </c>
      <c r="E130" s="93">
        <v>2</v>
      </c>
      <c r="F130" s="54"/>
      <c r="G130" s="113">
        <f t="shared" si="1"/>
        <v>0</v>
      </c>
    </row>
    <row r="131" spans="1:7" s="5" customFormat="1" ht="54.75" customHeight="1">
      <c r="A131" s="25">
        <v>5</v>
      </c>
      <c r="B131" s="51" t="s">
        <v>8</v>
      </c>
      <c r="C131" s="52" t="s">
        <v>7</v>
      </c>
      <c r="D131" s="72" t="s">
        <v>364</v>
      </c>
      <c r="E131" s="93">
        <v>1</v>
      </c>
      <c r="F131" s="54"/>
      <c r="G131" s="113">
        <f t="shared" si="1"/>
        <v>0</v>
      </c>
    </row>
    <row r="132" spans="1:7" s="5" customFormat="1" ht="54.75" customHeight="1">
      <c r="A132" s="25">
        <v>6</v>
      </c>
      <c r="B132" s="51" t="s">
        <v>9</v>
      </c>
      <c r="C132" s="52" t="s">
        <v>7</v>
      </c>
      <c r="D132" s="72" t="s">
        <v>365</v>
      </c>
      <c r="E132" s="93">
        <v>1</v>
      </c>
      <c r="F132" s="54"/>
      <c r="G132" s="113">
        <f t="shared" si="1"/>
        <v>0</v>
      </c>
    </row>
    <row r="133" spans="1:7" s="5" customFormat="1" ht="54.75" customHeight="1">
      <c r="A133" s="25">
        <v>10</v>
      </c>
      <c r="B133" s="51" t="s">
        <v>10</v>
      </c>
      <c r="C133" s="52" t="s">
        <v>11</v>
      </c>
      <c r="D133" s="72" t="s">
        <v>366</v>
      </c>
      <c r="E133" s="93">
        <v>1</v>
      </c>
      <c r="F133" s="54"/>
      <c r="G133" s="113">
        <f aca="true" t="shared" si="2" ref="G133:G196">+E133*F133</f>
        <v>0</v>
      </c>
    </row>
    <row r="134" spans="1:7" s="5" customFormat="1" ht="54.75" customHeight="1">
      <c r="A134" s="25">
        <v>14</v>
      </c>
      <c r="B134" s="51" t="s">
        <v>12</v>
      </c>
      <c r="C134" s="52" t="s">
        <v>13</v>
      </c>
      <c r="D134" s="72" t="s">
        <v>367</v>
      </c>
      <c r="E134" s="93">
        <v>1</v>
      </c>
      <c r="F134" s="54"/>
      <c r="G134" s="113">
        <f t="shared" si="2"/>
        <v>0</v>
      </c>
    </row>
    <row r="135" spans="1:7" s="5" customFormat="1" ht="54.75" customHeight="1">
      <c r="A135" s="25">
        <v>15</v>
      </c>
      <c r="B135" s="51" t="s">
        <v>14</v>
      </c>
      <c r="C135" s="52" t="s">
        <v>15</v>
      </c>
      <c r="D135" s="72" t="s">
        <v>368</v>
      </c>
      <c r="E135" s="93">
        <v>1</v>
      </c>
      <c r="F135" s="54"/>
      <c r="G135" s="113">
        <f t="shared" si="2"/>
        <v>0</v>
      </c>
    </row>
    <row r="136" spans="1:7" ht="54.75" customHeight="1" thickBot="1">
      <c r="A136" s="28">
        <v>18</v>
      </c>
      <c r="B136" s="48" t="s">
        <v>204</v>
      </c>
      <c r="C136" s="49" t="s">
        <v>369</v>
      </c>
      <c r="D136" s="77">
        <v>9681657377</v>
      </c>
      <c r="E136" s="92">
        <v>2</v>
      </c>
      <c r="F136" s="50"/>
      <c r="G136" s="113">
        <f t="shared" si="2"/>
        <v>0</v>
      </c>
    </row>
    <row r="137" spans="1:7" ht="54.75" customHeight="1">
      <c r="A137" s="29"/>
      <c r="B137" s="48"/>
      <c r="C137" s="49"/>
      <c r="D137" s="77"/>
      <c r="E137" s="92"/>
      <c r="F137" s="50"/>
      <c r="G137" s="113">
        <f t="shared" si="2"/>
        <v>0</v>
      </c>
    </row>
    <row r="138" spans="1:7" ht="54.75" customHeight="1">
      <c r="A138" s="34">
        <v>1</v>
      </c>
      <c r="B138" s="48" t="s">
        <v>16</v>
      </c>
      <c r="C138" s="49" t="s">
        <v>325</v>
      </c>
      <c r="D138" s="69">
        <v>9587113075</v>
      </c>
      <c r="E138" s="92">
        <v>2</v>
      </c>
      <c r="F138" s="50"/>
      <c r="G138" s="113">
        <f t="shared" si="2"/>
        <v>0</v>
      </c>
    </row>
    <row r="139" spans="1:7" ht="54.75" customHeight="1">
      <c r="A139" s="24">
        <v>2</v>
      </c>
      <c r="B139" s="48" t="s">
        <v>17</v>
      </c>
      <c r="C139" s="49" t="s">
        <v>325</v>
      </c>
      <c r="D139" s="69">
        <v>9587111095</v>
      </c>
      <c r="E139" s="92">
        <v>2</v>
      </c>
      <c r="F139" s="50"/>
      <c r="G139" s="113">
        <f t="shared" si="2"/>
        <v>0</v>
      </c>
    </row>
    <row r="140" spans="1:7" ht="54.75" customHeight="1">
      <c r="A140" s="24">
        <v>3</v>
      </c>
      <c r="B140" s="48" t="s">
        <v>370</v>
      </c>
      <c r="C140" s="49" t="s">
        <v>325</v>
      </c>
      <c r="D140" s="69">
        <v>9589603729</v>
      </c>
      <c r="E140" s="92">
        <v>2</v>
      </c>
      <c r="F140" s="50"/>
      <c r="G140" s="113">
        <f t="shared" si="2"/>
        <v>0</v>
      </c>
    </row>
    <row r="141" spans="1:7" ht="54.75" customHeight="1">
      <c r="A141" s="24">
        <v>4</v>
      </c>
      <c r="B141" s="48" t="s">
        <v>18</v>
      </c>
      <c r="C141" s="49" t="s">
        <v>325</v>
      </c>
      <c r="D141" s="69">
        <v>9587113396</v>
      </c>
      <c r="E141" s="92">
        <v>2</v>
      </c>
      <c r="F141" s="50"/>
      <c r="G141" s="113">
        <f t="shared" si="2"/>
        <v>0</v>
      </c>
    </row>
    <row r="142" spans="1:7" ht="54.75" customHeight="1">
      <c r="A142" s="24">
        <v>5</v>
      </c>
      <c r="B142" s="48" t="s">
        <v>19</v>
      </c>
      <c r="C142" s="49" t="s">
        <v>325</v>
      </c>
      <c r="D142" s="69">
        <v>9587113105</v>
      </c>
      <c r="E142" s="92">
        <v>2</v>
      </c>
      <c r="F142" s="50"/>
      <c r="G142" s="113">
        <f t="shared" si="2"/>
        <v>0</v>
      </c>
    </row>
    <row r="143" spans="1:7" ht="54.75" customHeight="1">
      <c r="A143" s="24">
        <v>6</v>
      </c>
      <c r="B143" s="48" t="s">
        <v>20</v>
      </c>
      <c r="C143" s="49" t="s">
        <v>325</v>
      </c>
      <c r="D143" s="69">
        <v>9587113204</v>
      </c>
      <c r="E143" s="92">
        <v>2</v>
      </c>
      <c r="F143" s="50"/>
      <c r="G143" s="113">
        <f t="shared" si="2"/>
        <v>0</v>
      </c>
    </row>
    <row r="144" spans="1:7" ht="54.75" customHeight="1">
      <c r="A144" s="24">
        <v>7</v>
      </c>
      <c r="B144" s="48" t="s">
        <v>21</v>
      </c>
      <c r="C144" s="49" t="s">
        <v>325</v>
      </c>
      <c r="D144" s="69">
        <v>9587110439</v>
      </c>
      <c r="E144" s="92">
        <v>2</v>
      </c>
      <c r="F144" s="50"/>
      <c r="G144" s="113">
        <f t="shared" si="2"/>
        <v>0</v>
      </c>
    </row>
    <row r="145" spans="1:7" ht="54.75" customHeight="1">
      <c r="A145" s="24">
        <v>8</v>
      </c>
      <c r="B145" s="48" t="s">
        <v>22</v>
      </c>
      <c r="C145" s="49" t="s">
        <v>325</v>
      </c>
      <c r="D145" s="69">
        <v>9587113068</v>
      </c>
      <c r="E145" s="92">
        <v>2</v>
      </c>
      <c r="F145" s="50"/>
      <c r="G145" s="113">
        <f t="shared" si="2"/>
        <v>0</v>
      </c>
    </row>
    <row r="146" spans="1:7" ht="54.75" customHeight="1">
      <c r="A146" s="24">
        <v>9</v>
      </c>
      <c r="B146" s="48" t="s">
        <v>23</v>
      </c>
      <c r="C146" s="49" t="s">
        <v>325</v>
      </c>
      <c r="D146" s="69">
        <v>9587113211</v>
      </c>
      <c r="E146" s="92">
        <v>2</v>
      </c>
      <c r="F146" s="50"/>
      <c r="G146" s="113">
        <f t="shared" si="2"/>
        <v>0</v>
      </c>
    </row>
    <row r="147" spans="1:7" ht="54.75" customHeight="1">
      <c r="A147" s="24">
        <v>10</v>
      </c>
      <c r="B147" s="48" t="s">
        <v>371</v>
      </c>
      <c r="C147" s="49" t="s">
        <v>325</v>
      </c>
      <c r="D147" s="69">
        <v>9586908321</v>
      </c>
      <c r="E147" s="92">
        <v>2</v>
      </c>
      <c r="F147" s="50"/>
      <c r="G147" s="113">
        <f t="shared" si="2"/>
        <v>0</v>
      </c>
    </row>
    <row r="148" spans="1:7" ht="54.75" customHeight="1">
      <c r="A148" s="24">
        <v>11</v>
      </c>
      <c r="B148" s="48" t="s">
        <v>24</v>
      </c>
      <c r="C148" s="49" t="s">
        <v>325</v>
      </c>
      <c r="D148" s="69">
        <v>9587113422</v>
      </c>
      <c r="E148" s="92">
        <v>2</v>
      </c>
      <c r="F148" s="50"/>
      <c r="G148" s="113">
        <f t="shared" si="2"/>
        <v>0</v>
      </c>
    </row>
    <row r="149" spans="1:7" ht="54.75" customHeight="1">
      <c r="A149" s="24">
        <v>12</v>
      </c>
      <c r="B149" s="48" t="s">
        <v>25</v>
      </c>
      <c r="C149" s="49" t="s">
        <v>325</v>
      </c>
      <c r="D149" s="69">
        <v>9587113327</v>
      </c>
      <c r="E149" s="92">
        <v>2</v>
      </c>
      <c r="F149" s="50"/>
      <c r="G149" s="113">
        <f t="shared" si="2"/>
        <v>0</v>
      </c>
    </row>
    <row r="150" spans="1:7" ht="54.75" customHeight="1">
      <c r="A150" s="24">
        <v>13</v>
      </c>
      <c r="B150" s="48" t="s">
        <v>26</v>
      </c>
      <c r="C150" s="49" t="s">
        <v>325</v>
      </c>
      <c r="D150" s="69">
        <v>9586902706</v>
      </c>
      <c r="E150" s="92">
        <v>2</v>
      </c>
      <c r="F150" s="50"/>
      <c r="G150" s="113">
        <f t="shared" si="2"/>
        <v>0</v>
      </c>
    </row>
    <row r="151" spans="1:7" ht="54.75" customHeight="1">
      <c r="A151" s="24">
        <v>14</v>
      </c>
      <c r="B151" s="48" t="s">
        <v>27</v>
      </c>
      <c r="C151" s="49" t="s">
        <v>325</v>
      </c>
      <c r="D151" s="69">
        <v>9586902285</v>
      </c>
      <c r="E151" s="92">
        <v>2</v>
      </c>
      <c r="F151" s="50"/>
      <c r="G151" s="113">
        <f t="shared" si="2"/>
        <v>0</v>
      </c>
    </row>
    <row r="152" spans="1:7" ht="54.75" customHeight="1">
      <c r="A152" s="24">
        <v>15</v>
      </c>
      <c r="B152" s="48" t="s">
        <v>28</v>
      </c>
      <c r="C152" s="49" t="s">
        <v>325</v>
      </c>
      <c r="D152" s="69">
        <v>9586906981</v>
      </c>
      <c r="E152" s="92">
        <v>2</v>
      </c>
      <c r="F152" s="50"/>
      <c r="G152" s="113">
        <f t="shared" si="2"/>
        <v>0</v>
      </c>
    </row>
    <row r="153" spans="1:7" ht="54.75" customHeight="1">
      <c r="A153" s="24">
        <v>16</v>
      </c>
      <c r="B153" s="48" t="s">
        <v>29</v>
      </c>
      <c r="C153" s="49" t="s">
        <v>325</v>
      </c>
      <c r="D153" s="69"/>
      <c r="E153" s="92">
        <v>2</v>
      </c>
      <c r="F153" s="50"/>
      <c r="G153" s="113">
        <f t="shared" si="2"/>
        <v>0</v>
      </c>
    </row>
    <row r="154" spans="1:7" ht="54.75" customHeight="1">
      <c r="A154" s="24">
        <v>17</v>
      </c>
      <c r="B154" s="48" t="s">
        <v>30</v>
      </c>
      <c r="C154" s="49" t="s">
        <v>325</v>
      </c>
      <c r="D154" s="69">
        <v>9586902129</v>
      </c>
      <c r="E154" s="92">
        <v>2</v>
      </c>
      <c r="F154" s="50"/>
      <c r="G154" s="113">
        <f t="shared" si="2"/>
        <v>0</v>
      </c>
    </row>
    <row r="155" spans="1:7" ht="54.75" customHeight="1">
      <c r="A155" s="24">
        <v>18</v>
      </c>
      <c r="B155" s="48" t="s">
        <v>31</v>
      </c>
      <c r="C155" s="49" t="s">
        <v>325</v>
      </c>
      <c r="D155" s="69">
        <v>9587112412</v>
      </c>
      <c r="E155" s="92">
        <v>2</v>
      </c>
      <c r="F155" s="50"/>
      <c r="G155" s="113">
        <f t="shared" si="2"/>
        <v>0</v>
      </c>
    </row>
    <row r="156" spans="1:7" ht="54.75" customHeight="1">
      <c r="A156" s="24">
        <v>19</v>
      </c>
      <c r="B156" s="48" t="s">
        <v>32</v>
      </c>
      <c r="C156" s="49" t="s">
        <v>325</v>
      </c>
      <c r="D156" s="69">
        <v>9587113143</v>
      </c>
      <c r="E156" s="92">
        <v>2</v>
      </c>
      <c r="F156" s="50"/>
      <c r="G156" s="113">
        <f t="shared" si="2"/>
        <v>0</v>
      </c>
    </row>
    <row r="157" spans="1:7" ht="54.75" customHeight="1">
      <c r="A157" s="24">
        <v>20</v>
      </c>
      <c r="B157" s="48" t="s">
        <v>33</v>
      </c>
      <c r="C157" s="49" t="s">
        <v>325</v>
      </c>
      <c r="D157" s="69">
        <v>9587112955</v>
      </c>
      <c r="E157" s="92">
        <v>2</v>
      </c>
      <c r="F157" s="50"/>
      <c r="G157" s="113">
        <f t="shared" si="2"/>
        <v>0</v>
      </c>
    </row>
    <row r="158" spans="1:7" ht="54.75" customHeight="1">
      <c r="A158" s="24">
        <v>21</v>
      </c>
      <c r="B158" s="48" t="s">
        <v>34</v>
      </c>
      <c r="C158" s="49" t="s">
        <v>325</v>
      </c>
      <c r="D158" s="69">
        <v>9587113822</v>
      </c>
      <c r="E158" s="92">
        <v>2</v>
      </c>
      <c r="F158" s="50"/>
      <c r="G158" s="113">
        <f t="shared" si="2"/>
        <v>0</v>
      </c>
    </row>
    <row r="159" spans="1:7" ht="54.75" customHeight="1">
      <c r="A159" s="24">
        <v>22</v>
      </c>
      <c r="B159" s="48" t="s">
        <v>35</v>
      </c>
      <c r="C159" s="49" t="s">
        <v>325</v>
      </c>
      <c r="D159" s="69">
        <v>9587112276</v>
      </c>
      <c r="E159" s="92">
        <v>2</v>
      </c>
      <c r="F159" s="50"/>
      <c r="G159" s="113">
        <f t="shared" si="2"/>
        <v>0</v>
      </c>
    </row>
    <row r="160" spans="1:7" ht="54.75" customHeight="1" thickBot="1">
      <c r="A160" s="28">
        <v>23</v>
      </c>
      <c r="B160" s="48" t="s">
        <v>36</v>
      </c>
      <c r="C160" s="49" t="s">
        <v>325</v>
      </c>
      <c r="D160" s="69">
        <v>9587112283</v>
      </c>
      <c r="E160" s="92">
        <v>2</v>
      </c>
      <c r="F160" s="50"/>
      <c r="G160" s="113">
        <f t="shared" si="2"/>
        <v>0</v>
      </c>
    </row>
    <row r="161" spans="1:7" ht="54.75" customHeight="1">
      <c r="A161" s="24">
        <v>2</v>
      </c>
      <c r="B161" s="48" t="s">
        <v>37</v>
      </c>
      <c r="C161" s="49" t="s">
        <v>373</v>
      </c>
      <c r="D161" s="77">
        <v>9788480163804</v>
      </c>
      <c r="E161" s="92">
        <v>1</v>
      </c>
      <c r="F161" s="50"/>
      <c r="G161" s="113">
        <f t="shared" si="2"/>
        <v>0</v>
      </c>
    </row>
    <row r="162" spans="1:7" ht="54.75" customHeight="1" thickBot="1">
      <c r="A162" s="28">
        <v>6</v>
      </c>
      <c r="B162" s="48" t="s">
        <v>38</v>
      </c>
      <c r="C162" s="49" t="s">
        <v>374</v>
      </c>
      <c r="D162" s="77"/>
      <c r="E162" s="92">
        <v>1</v>
      </c>
      <c r="F162" s="50"/>
      <c r="G162" s="113">
        <f t="shared" si="2"/>
        <v>0</v>
      </c>
    </row>
    <row r="163" spans="1:7" ht="54.75" customHeight="1">
      <c r="A163" s="34">
        <v>1</v>
      </c>
      <c r="B163" s="48" t="s">
        <v>375</v>
      </c>
      <c r="C163" s="49" t="s">
        <v>376</v>
      </c>
      <c r="D163" s="77"/>
      <c r="E163" s="92">
        <v>1</v>
      </c>
      <c r="F163" s="50"/>
      <c r="G163" s="113">
        <f t="shared" si="2"/>
        <v>0</v>
      </c>
    </row>
    <row r="164" spans="1:7" ht="54.75" customHeight="1">
      <c r="A164" s="24">
        <v>2</v>
      </c>
      <c r="B164" s="48" t="s">
        <v>377</v>
      </c>
      <c r="C164" s="49" t="s">
        <v>378</v>
      </c>
      <c r="D164" s="77"/>
      <c r="E164" s="92">
        <v>1</v>
      </c>
      <c r="F164" s="50"/>
      <c r="G164" s="113">
        <f t="shared" si="2"/>
        <v>0</v>
      </c>
    </row>
    <row r="165" spans="1:7" ht="54.75" customHeight="1">
      <c r="A165" s="24">
        <v>3</v>
      </c>
      <c r="B165" s="48" t="s">
        <v>379</v>
      </c>
      <c r="C165" s="49" t="s">
        <v>378</v>
      </c>
      <c r="D165" s="77"/>
      <c r="E165" s="92">
        <v>1</v>
      </c>
      <c r="F165" s="50"/>
      <c r="G165" s="113">
        <f t="shared" si="2"/>
        <v>0</v>
      </c>
    </row>
    <row r="166" spans="1:7" ht="54.75" customHeight="1">
      <c r="A166" s="24">
        <v>4</v>
      </c>
      <c r="B166" s="48" t="s">
        <v>380</v>
      </c>
      <c r="C166" s="49" t="s">
        <v>378</v>
      </c>
      <c r="D166" s="77"/>
      <c r="E166" s="92">
        <v>1</v>
      </c>
      <c r="F166" s="50"/>
      <c r="G166" s="113">
        <f t="shared" si="2"/>
        <v>0</v>
      </c>
    </row>
    <row r="167" spans="1:7" ht="54.75" customHeight="1">
      <c r="A167" s="24">
        <v>5</v>
      </c>
      <c r="B167" s="48" t="s">
        <v>381</v>
      </c>
      <c r="C167" s="49" t="s">
        <v>378</v>
      </c>
      <c r="D167" s="77"/>
      <c r="E167" s="92">
        <v>1</v>
      </c>
      <c r="F167" s="50"/>
      <c r="G167" s="113">
        <f t="shared" si="2"/>
        <v>0</v>
      </c>
    </row>
    <row r="168" spans="1:7" ht="54.75" customHeight="1">
      <c r="A168" s="24">
        <v>6</v>
      </c>
      <c r="B168" s="48" t="s">
        <v>382</v>
      </c>
      <c r="C168" s="49" t="s">
        <v>383</v>
      </c>
      <c r="D168" s="77">
        <v>97814050</v>
      </c>
      <c r="E168" s="92">
        <v>1</v>
      </c>
      <c r="F168" s="50"/>
      <c r="G168" s="113">
        <f t="shared" si="2"/>
        <v>0</v>
      </c>
    </row>
    <row r="169" spans="1:7" ht="54.75" customHeight="1" thickBot="1">
      <c r="A169" s="28">
        <v>7</v>
      </c>
      <c r="B169" s="48" t="s">
        <v>384</v>
      </c>
      <c r="C169" s="49" t="s">
        <v>383</v>
      </c>
      <c r="D169" s="77">
        <v>9780333</v>
      </c>
      <c r="E169" s="92">
        <v>1</v>
      </c>
      <c r="F169" s="50"/>
      <c r="G169" s="113">
        <f t="shared" si="2"/>
        <v>0</v>
      </c>
    </row>
    <row r="170" spans="1:7" ht="54.75" customHeight="1">
      <c r="A170" s="29"/>
      <c r="B170" s="48"/>
      <c r="C170" s="49"/>
      <c r="D170" s="77"/>
      <c r="E170" s="92"/>
      <c r="F170" s="50"/>
      <c r="G170" s="113">
        <f t="shared" si="2"/>
        <v>0</v>
      </c>
    </row>
    <row r="171" spans="1:7" ht="54.75" customHeight="1">
      <c r="A171" s="34">
        <v>1</v>
      </c>
      <c r="B171" s="48" t="s">
        <v>39</v>
      </c>
      <c r="C171" s="49" t="s">
        <v>385</v>
      </c>
      <c r="D171" s="77">
        <v>9587103434</v>
      </c>
      <c r="E171" s="92">
        <v>2</v>
      </c>
      <c r="F171" s="50"/>
      <c r="G171" s="113">
        <f t="shared" si="2"/>
        <v>0</v>
      </c>
    </row>
    <row r="172" spans="1:7" ht="54.75" customHeight="1">
      <c r="A172" s="24">
        <v>2</v>
      </c>
      <c r="B172" s="48" t="s">
        <v>40</v>
      </c>
      <c r="C172" s="49" t="s">
        <v>385</v>
      </c>
      <c r="D172" s="77"/>
      <c r="E172" s="92">
        <v>2</v>
      </c>
      <c r="F172" s="50"/>
      <c r="G172" s="113">
        <f t="shared" si="2"/>
        <v>0</v>
      </c>
    </row>
    <row r="173" spans="1:7" s="7" customFormat="1" ht="54.75" customHeight="1" thickBot="1">
      <c r="A173" s="35"/>
      <c r="B173" s="60"/>
      <c r="C173" s="61"/>
      <c r="D173" s="79"/>
      <c r="E173" s="94"/>
      <c r="F173" s="50"/>
      <c r="G173" s="113">
        <f t="shared" si="2"/>
        <v>0</v>
      </c>
    </row>
    <row r="174" spans="1:7" ht="54.75" customHeight="1">
      <c r="A174" s="34">
        <v>1</v>
      </c>
      <c r="B174" s="48" t="s">
        <v>274</v>
      </c>
      <c r="C174" s="49" t="s">
        <v>275</v>
      </c>
      <c r="D174" s="77">
        <v>201629386</v>
      </c>
      <c r="E174" s="92">
        <v>3</v>
      </c>
      <c r="F174" s="50"/>
      <c r="G174" s="113">
        <f t="shared" si="2"/>
        <v>0</v>
      </c>
    </row>
    <row r="175" spans="1:7" ht="54.75" customHeight="1">
      <c r="A175" s="24">
        <v>4</v>
      </c>
      <c r="B175" s="48" t="s">
        <v>277</v>
      </c>
      <c r="C175" s="49" t="s">
        <v>276</v>
      </c>
      <c r="D175" s="77">
        <v>9587016874</v>
      </c>
      <c r="E175" s="92">
        <v>3</v>
      </c>
      <c r="F175" s="50"/>
      <c r="G175" s="113">
        <f t="shared" si="2"/>
        <v>0</v>
      </c>
    </row>
    <row r="176" spans="1:7" ht="54.75" customHeight="1">
      <c r="A176" s="24">
        <v>5</v>
      </c>
      <c r="B176" s="48" t="s">
        <v>278</v>
      </c>
      <c r="C176" s="49" t="s">
        <v>276</v>
      </c>
      <c r="D176" s="77">
        <v>9587014960</v>
      </c>
      <c r="E176" s="92">
        <v>5</v>
      </c>
      <c r="F176" s="50"/>
      <c r="G176" s="113">
        <f t="shared" si="2"/>
        <v>0</v>
      </c>
    </row>
    <row r="177" spans="1:7" ht="54.75" customHeight="1">
      <c r="A177" s="24">
        <v>6</v>
      </c>
      <c r="B177" s="48" t="s">
        <v>279</v>
      </c>
      <c r="C177" s="49" t="s">
        <v>276</v>
      </c>
      <c r="D177" s="77">
        <v>9587013484</v>
      </c>
      <c r="E177" s="92">
        <v>5</v>
      </c>
      <c r="F177" s="50"/>
      <c r="G177" s="113">
        <f t="shared" si="2"/>
        <v>0</v>
      </c>
    </row>
    <row r="178" spans="1:7" ht="54.75" customHeight="1" thickBot="1">
      <c r="A178" s="28">
        <v>8</v>
      </c>
      <c r="B178" s="48" t="s">
        <v>280</v>
      </c>
      <c r="C178" s="49" t="s">
        <v>281</v>
      </c>
      <c r="D178" s="77">
        <v>9681667174</v>
      </c>
      <c r="E178" s="92">
        <v>3</v>
      </c>
      <c r="F178" s="50"/>
      <c r="G178" s="113">
        <f t="shared" si="2"/>
        <v>0</v>
      </c>
    </row>
    <row r="179" spans="1:7" ht="54.75" customHeight="1">
      <c r="A179" s="29"/>
      <c r="B179" s="48"/>
      <c r="C179" s="49"/>
      <c r="D179" s="77"/>
      <c r="E179" s="92"/>
      <c r="F179" s="50"/>
      <c r="G179" s="113">
        <f t="shared" si="2"/>
        <v>0</v>
      </c>
    </row>
    <row r="180" spans="1:7" ht="54.75" customHeight="1">
      <c r="A180" s="36">
        <v>1</v>
      </c>
      <c r="B180" s="105" t="s">
        <v>155</v>
      </c>
      <c r="C180" s="62" t="s">
        <v>156</v>
      </c>
      <c r="D180" s="80" t="s">
        <v>157</v>
      </c>
      <c r="E180" s="92">
        <v>1</v>
      </c>
      <c r="F180" s="50"/>
      <c r="G180" s="113">
        <f t="shared" si="2"/>
        <v>0</v>
      </c>
    </row>
    <row r="181" spans="1:7" ht="54.75" customHeight="1">
      <c r="A181" s="36">
        <v>6</v>
      </c>
      <c r="B181" s="106" t="s">
        <v>160</v>
      </c>
      <c r="C181" s="63" t="s">
        <v>159</v>
      </c>
      <c r="D181" s="80" t="s">
        <v>161</v>
      </c>
      <c r="E181" s="92">
        <v>3</v>
      </c>
      <c r="F181" s="50"/>
      <c r="G181" s="113">
        <f t="shared" si="2"/>
        <v>0</v>
      </c>
    </row>
    <row r="182" spans="1:7" ht="54.75" customHeight="1">
      <c r="A182" s="36">
        <v>8</v>
      </c>
      <c r="B182" s="105" t="s">
        <v>162</v>
      </c>
      <c r="C182" s="63" t="s">
        <v>163</v>
      </c>
      <c r="D182" s="81" t="s">
        <v>164</v>
      </c>
      <c r="E182" s="92">
        <v>3</v>
      </c>
      <c r="F182" s="50"/>
      <c r="G182" s="113">
        <f t="shared" si="2"/>
        <v>0</v>
      </c>
    </row>
    <row r="183" spans="1:7" ht="54.75" customHeight="1">
      <c r="A183" s="36">
        <v>10</v>
      </c>
      <c r="B183" s="105" t="s">
        <v>165</v>
      </c>
      <c r="C183" s="62" t="s">
        <v>166</v>
      </c>
      <c r="D183" s="81">
        <v>8420627607</v>
      </c>
      <c r="E183" s="92">
        <v>3</v>
      </c>
      <c r="F183" s="50"/>
      <c r="G183" s="113">
        <f t="shared" si="2"/>
        <v>0</v>
      </c>
    </row>
    <row r="184" spans="1:7" ht="54.75" customHeight="1">
      <c r="A184" s="36">
        <v>14</v>
      </c>
      <c r="B184" s="105" t="s">
        <v>167</v>
      </c>
      <c r="C184" s="62" t="s">
        <v>168</v>
      </c>
      <c r="D184" s="80" t="s">
        <v>169</v>
      </c>
      <c r="E184" s="92">
        <v>3</v>
      </c>
      <c r="F184" s="50"/>
      <c r="G184" s="113">
        <f t="shared" si="2"/>
        <v>0</v>
      </c>
    </row>
    <row r="185" spans="1:7" ht="54.75" customHeight="1">
      <c r="A185" s="36">
        <v>15</v>
      </c>
      <c r="B185" s="105" t="s">
        <v>170</v>
      </c>
      <c r="C185" s="62"/>
      <c r="D185" s="81" t="s">
        <v>171</v>
      </c>
      <c r="E185" s="92">
        <v>3</v>
      </c>
      <c r="F185" s="50"/>
      <c r="G185" s="113">
        <f t="shared" si="2"/>
        <v>0</v>
      </c>
    </row>
    <row r="186" spans="1:7" ht="54.75" customHeight="1">
      <c r="A186" s="36">
        <v>16</v>
      </c>
      <c r="B186" s="105" t="s">
        <v>172</v>
      </c>
      <c r="C186" s="64" t="s">
        <v>173</v>
      </c>
      <c r="D186" s="81" t="s">
        <v>174</v>
      </c>
      <c r="E186" s="92">
        <v>3</v>
      </c>
      <c r="F186" s="50"/>
      <c r="G186" s="113">
        <f t="shared" si="2"/>
        <v>0</v>
      </c>
    </row>
    <row r="187" spans="1:7" ht="54.75" customHeight="1">
      <c r="A187" s="36">
        <v>17</v>
      </c>
      <c r="B187" s="106" t="s">
        <v>175</v>
      </c>
      <c r="C187" s="62"/>
      <c r="D187" s="80" t="s">
        <v>176</v>
      </c>
      <c r="E187" s="95">
        <v>3</v>
      </c>
      <c r="F187" s="50"/>
      <c r="G187" s="113">
        <f t="shared" si="2"/>
        <v>0</v>
      </c>
    </row>
    <row r="188" spans="1:7" ht="54.75" customHeight="1">
      <c r="A188" s="36">
        <v>18</v>
      </c>
      <c r="B188" s="106" t="s">
        <v>177</v>
      </c>
      <c r="C188" s="62" t="s">
        <v>178</v>
      </c>
      <c r="D188" s="81">
        <v>9589041698</v>
      </c>
      <c r="E188" s="92">
        <v>3</v>
      </c>
      <c r="F188" s="50"/>
      <c r="G188" s="113">
        <f t="shared" si="2"/>
        <v>0</v>
      </c>
    </row>
    <row r="189" spans="1:7" ht="54.75" customHeight="1">
      <c r="A189" s="36">
        <v>19</v>
      </c>
      <c r="B189" s="105" t="s">
        <v>179</v>
      </c>
      <c r="C189" s="62" t="s">
        <v>180</v>
      </c>
      <c r="D189" s="81" t="s">
        <v>181</v>
      </c>
      <c r="E189" s="92">
        <v>3</v>
      </c>
      <c r="F189" s="50"/>
      <c r="G189" s="113">
        <f t="shared" si="2"/>
        <v>0</v>
      </c>
    </row>
    <row r="190" spans="1:7" ht="54.75" customHeight="1">
      <c r="A190" s="36">
        <v>20</v>
      </c>
      <c r="B190" s="106" t="s">
        <v>182</v>
      </c>
      <c r="C190" s="65" t="s">
        <v>183</v>
      </c>
      <c r="D190" s="81">
        <v>9586015440</v>
      </c>
      <c r="E190" s="92">
        <v>3</v>
      </c>
      <c r="F190" s="50"/>
      <c r="G190" s="113">
        <f t="shared" si="2"/>
        <v>0</v>
      </c>
    </row>
    <row r="191" spans="1:7" ht="54.75" customHeight="1">
      <c r="A191" s="37">
        <v>21</v>
      </c>
      <c r="B191" s="106" t="s">
        <v>184</v>
      </c>
      <c r="C191" s="65" t="s">
        <v>158</v>
      </c>
      <c r="D191" s="80" t="s">
        <v>185</v>
      </c>
      <c r="E191" s="96">
        <v>3</v>
      </c>
      <c r="F191" s="50"/>
      <c r="G191" s="113">
        <f t="shared" si="2"/>
        <v>0</v>
      </c>
    </row>
    <row r="192" spans="1:7" ht="54.75" customHeight="1">
      <c r="A192" s="36">
        <v>22</v>
      </c>
      <c r="B192" s="105" t="s">
        <v>186</v>
      </c>
      <c r="C192" s="62" t="s">
        <v>158</v>
      </c>
      <c r="D192" s="81" t="s">
        <v>187</v>
      </c>
      <c r="E192" s="92">
        <v>3</v>
      </c>
      <c r="F192" s="50"/>
      <c r="G192" s="113">
        <f t="shared" si="2"/>
        <v>0</v>
      </c>
    </row>
    <row r="193" spans="1:7" ht="54.75" customHeight="1">
      <c r="A193" s="37">
        <v>23</v>
      </c>
      <c r="B193" s="106" t="s">
        <v>188</v>
      </c>
      <c r="C193" s="66"/>
      <c r="D193" s="80" t="s">
        <v>189</v>
      </c>
      <c r="E193" s="92">
        <v>3</v>
      </c>
      <c r="F193" s="50"/>
      <c r="G193" s="113">
        <f t="shared" si="2"/>
        <v>0</v>
      </c>
    </row>
    <row r="194" spans="1:7" ht="54.75" customHeight="1">
      <c r="A194" s="36">
        <v>25</v>
      </c>
      <c r="B194" s="106" t="s">
        <v>191</v>
      </c>
      <c r="C194" s="63" t="s">
        <v>192</v>
      </c>
      <c r="D194" s="81">
        <v>9681660269</v>
      </c>
      <c r="E194" s="92">
        <v>3</v>
      </c>
      <c r="F194" s="50"/>
      <c r="G194" s="113">
        <f t="shared" si="2"/>
        <v>0</v>
      </c>
    </row>
    <row r="195" spans="1:7" ht="54.75" customHeight="1">
      <c r="A195" s="36">
        <v>30</v>
      </c>
      <c r="B195" s="105" t="s">
        <v>194</v>
      </c>
      <c r="C195" s="62" t="s">
        <v>193</v>
      </c>
      <c r="D195" s="81" t="s">
        <v>195</v>
      </c>
      <c r="E195" s="92">
        <v>3</v>
      </c>
      <c r="F195" s="50"/>
      <c r="G195" s="113">
        <f t="shared" si="2"/>
        <v>0</v>
      </c>
    </row>
    <row r="196" spans="1:7" ht="54.75" customHeight="1">
      <c r="A196" s="36">
        <v>31</v>
      </c>
      <c r="B196" s="105" t="s">
        <v>196</v>
      </c>
      <c r="C196" s="62" t="s">
        <v>193</v>
      </c>
      <c r="D196" s="81" t="s">
        <v>197</v>
      </c>
      <c r="E196" s="92">
        <v>3</v>
      </c>
      <c r="F196" s="50"/>
      <c r="G196" s="113">
        <f t="shared" si="2"/>
        <v>0</v>
      </c>
    </row>
    <row r="197" spans="1:7" ht="54.75" customHeight="1">
      <c r="A197" s="36">
        <v>34</v>
      </c>
      <c r="B197" s="105" t="s">
        <v>198</v>
      </c>
      <c r="C197" s="62" t="s">
        <v>199</v>
      </c>
      <c r="D197" s="82" t="s">
        <v>200</v>
      </c>
      <c r="E197" s="93">
        <v>3</v>
      </c>
      <c r="F197" s="50"/>
      <c r="G197" s="113">
        <f aca="true" t="shared" si="3" ref="G197:G260">+E197*F197</f>
        <v>0</v>
      </c>
    </row>
    <row r="198" spans="1:7" ht="54.75" customHeight="1" thickBot="1">
      <c r="A198" s="38"/>
      <c r="B198" s="105"/>
      <c r="C198" s="64"/>
      <c r="D198" s="83"/>
      <c r="E198" s="97"/>
      <c r="F198" s="50"/>
      <c r="G198" s="113">
        <f t="shared" si="3"/>
        <v>0</v>
      </c>
    </row>
    <row r="199" spans="1:7" ht="54.75" customHeight="1">
      <c r="A199" s="39">
        <v>5</v>
      </c>
      <c r="B199" s="107" t="s">
        <v>212</v>
      </c>
      <c r="C199" s="62" t="s">
        <v>213</v>
      </c>
      <c r="D199" s="83"/>
      <c r="E199" s="92">
        <v>2</v>
      </c>
      <c r="F199" s="50"/>
      <c r="G199" s="113">
        <f t="shared" si="3"/>
        <v>0</v>
      </c>
    </row>
    <row r="200" spans="1:7" ht="54.75" customHeight="1">
      <c r="A200" s="36">
        <v>6</v>
      </c>
      <c r="B200" s="107" t="s">
        <v>214</v>
      </c>
      <c r="C200" s="66" t="s">
        <v>215</v>
      </c>
      <c r="D200" s="83"/>
      <c r="E200" s="92">
        <v>2</v>
      </c>
      <c r="F200" s="50"/>
      <c r="G200" s="113">
        <f t="shared" si="3"/>
        <v>0</v>
      </c>
    </row>
    <row r="201" spans="1:7" ht="54.75" customHeight="1">
      <c r="A201" s="36">
        <v>9</v>
      </c>
      <c r="B201" s="107" t="s">
        <v>216</v>
      </c>
      <c r="C201" s="62"/>
      <c r="D201" s="83"/>
      <c r="E201" s="92">
        <v>2</v>
      </c>
      <c r="F201" s="50"/>
      <c r="G201" s="113">
        <f t="shared" si="3"/>
        <v>0</v>
      </c>
    </row>
    <row r="202" spans="1:7" ht="54.75" customHeight="1">
      <c r="A202" s="36">
        <v>10</v>
      </c>
      <c r="B202" s="107" t="s">
        <v>217</v>
      </c>
      <c r="C202" s="62"/>
      <c r="D202" s="83"/>
      <c r="E202" s="92">
        <v>2</v>
      </c>
      <c r="F202" s="50"/>
      <c r="G202" s="113">
        <f t="shared" si="3"/>
        <v>0</v>
      </c>
    </row>
    <row r="203" spans="1:7" ht="54.75" customHeight="1">
      <c r="A203" s="36">
        <v>12</v>
      </c>
      <c r="B203" s="107" t="s">
        <v>218</v>
      </c>
      <c r="C203" s="62"/>
      <c r="D203" s="83"/>
      <c r="E203" s="92">
        <v>2</v>
      </c>
      <c r="F203" s="50"/>
      <c r="G203" s="113">
        <f t="shared" si="3"/>
        <v>0</v>
      </c>
    </row>
    <row r="204" spans="1:7" ht="54.75" customHeight="1">
      <c r="A204" s="36">
        <v>13</v>
      </c>
      <c r="B204" s="107" t="s">
        <v>219</v>
      </c>
      <c r="C204" s="62"/>
      <c r="D204" s="83"/>
      <c r="E204" s="92">
        <v>2</v>
      </c>
      <c r="F204" s="50"/>
      <c r="G204" s="113">
        <f t="shared" si="3"/>
        <v>0</v>
      </c>
    </row>
    <row r="205" spans="1:7" ht="54.75" customHeight="1">
      <c r="A205" s="36">
        <v>14</v>
      </c>
      <c r="B205" s="107" t="s">
        <v>220</v>
      </c>
      <c r="C205" s="66" t="s">
        <v>221</v>
      </c>
      <c r="D205" s="83"/>
      <c r="E205" s="92">
        <v>2</v>
      </c>
      <c r="F205" s="50"/>
      <c r="G205" s="113">
        <f t="shared" si="3"/>
        <v>0</v>
      </c>
    </row>
    <row r="206" spans="1:7" ht="54.75" customHeight="1" thickBot="1">
      <c r="A206" s="38"/>
      <c r="B206" s="107"/>
      <c r="C206" s="62"/>
      <c r="D206" s="83"/>
      <c r="E206" s="92"/>
      <c r="F206" s="50"/>
      <c r="G206" s="113">
        <f t="shared" si="3"/>
        <v>0</v>
      </c>
    </row>
    <row r="207" spans="1:7" ht="54.75" customHeight="1">
      <c r="A207" s="40">
        <v>5</v>
      </c>
      <c r="B207" s="108" t="s">
        <v>451</v>
      </c>
      <c r="C207" s="67" t="s">
        <v>222</v>
      </c>
      <c r="D207" s="84" t="s">
        <v>223</v>
      </c>
      <c r="E207" s="96">
        <v>1</v>
      </c>
      <c r="F207" s="50"/>
      <c r="G207" s="113">
        <f t="shared" si="3"/>
        <v>0</v>
      </c>
    </row>
    <row r="208" spans="1:7" ht="54.75" customHeight="1">
      <c r="A208" s="40">
        <v>6</v>
      </c>
      <c r="B208" s="109" t="s">
        <v>224</v>
      </c>
      <c r="C208" s="67" t="s">
        <v>225</v>
      </c>
      <c r="D208" s="85" t="s">
        <v>226</v>
      </c>
      <c r="E208" s="96">
        <v>1</v>
      </c>
      <c r="F208" s="50"/>
      <c r="G208" s="113">
        <f t="shared" si="3"/>
        <v>0</v>
      </c>
    </row>
    <row r="209" spans="1:7" ht="54.75" customHeight="1">
      <c r="A209" s="40">
        <v>7</v>
      </c>
      <c r="B209" s="109" t="s">
        <v>227</v>
      </c>
      <c r="C209" s="67" t="s">
        <v>228</v>
      </c>
      <c r="D209" s="85">
        <v>890542546</v>
      </c>
      <c r="E209" s="96">
        <v>1</v>
      </c>
      <c r="F209" s="50"/>
      <c r="G209" s="113">
        <f t="shared" si="3"/>
        <v>0</v>
      </c>
    </row>
    <row r="210" spans="1:7" ht="54.75" customHeight="1">
      <c r="A210" s="40">
        <v>8</v>
      </c>
      <c r="B210" s="109" t="s">
        <v>229</v>
      </c>
      <c r="C210" s="67" t="s">
        <v>230</v>
      </c>
      <c r="D210" s="85">
        <v>1402044453</v>
      </c>
      <c r="E210" s="96">
        <v>1</v>
      </c>
      <c r="F210" s="50"/>
      <c r="G210" s="113">
        <f t="shared" si="3"/>
        <v>0</v>
      </c>
    </row>
    <row r="211" spans="1:7" ht="54.75" customHeight="1">
      <c r="A211" s="40">
        <v>9</v>
      </c>
      <c r="B211" s="109" t="s">
        <v>231</v>
      </c>
      <c r="C211" s="67" t="s">
        <v>232</v>
      </c>
      <c r="D211" s="85">
        <v>9780890543467</v>
      </c>
      <c r="E211" s="96">
        <v>2</v>
      </c>
      <c r="F211" s="50"/>
      <c r="G211" s="113">
        <f t="shared" si="3"/>
        <v>0</v>
      </c>
    </row>
    <row r="212" spans="1:7" ht="54.75" customHeight="1">
      <c r="A212" s="40">
        <v>10</v>
      </c>
      <c r="B212" s="109" t="s">
        <v>233</v>
      </c>
      <c r="C212" s="67" t="s">
        <v>234</v>
      </c>
      <c r="D212" s="85">
        <v>3540698426</v>
      </c>
      <c r="E212" s="96">
        <v>2</v>
      </c>
      <c r="F212" s="50"/>
      <c r="G212" s="113">
        <f t="shared" si="3"/>
        <v>0</v>
      </c>
    </row>
    <row r="213" spans="1:7" ht="54.75" customHeight="1">
      <c r="A213" s="40">
        <v>11</v>
      </c>
      <c r="B213" s="109" t="s">
        <v>235</v>
      </c>
      <c r="C213" s="67" t="s">
        <v>236</v>
      </c>
      <c r="D213" s="85">
        <v>824705912</v>
      </c>
      <c r="E213" s="96">
        <v>2</v>
      </c>
      <c r="F213" s="50"/>
      <c r="G213" s="113">
        <f t="shared" si="3"/>
        <v>0</v>
      </c>
    </row>
    <row r="214" spans="1:7" ht="54.75" customHeight="1">
      <c r="A214" s="40">
        <v>12</v>
      </c>
      <c r="B214" s="109" t="s">
        <v>237</v>
      </c>
      <c r="C214" s="67" t="s">
        <v>238</v>
      </c>
      <c r="D214" s="85">
        <v>8176220647</v>
      </c>
      <c r="E214" s="96">
        <v>4</v>
      </c>
      <c r="F214" s="50"/>
      <c r="G214" s="113">
        <f t="shared" si="3"/>
        <v>0</v>
      </c>
    </row>
    <row r="215" spans="1:7" ht="54.75" customHeight="1">
      <c r="A215" s="40">
        <v>14</v>
      </c>
      <c r="B215" s="109" t="s">
        <v>239</v>
      </c>
      <c r="C215" s="67" t="s">
        <v>230</v>
      </c>
      <c r="D215" s="85">
        <v>1402045794</v>
      </c>
      <c r="E215" s="96">
        <v>1</v>
      </c>
      <c r="F215" s="50"/>
      <c r="G215" s="113">
        <f t="shared" si="3"/>
        <v>0</v>
      </c>
    </row>
    <row r="216" spans="1:7" ht="54.75" customHeight="1">
      <c r="A216" s="40">
        <v>16</v>
      </c>
      <c r="B216" s="109" t="s">
        <v>241</v>
      </c>
      <c r="C216" s="67" t="s">
        <v>240</v>
      </c>
      <c r="D216" s="85">
        <v>1578082072</v>
      </c>
      <c r="E216" s="96">
        <v>3</v>
      </c>
      <c r="F216" s="50"/>
      <c r="G216" s="113">
        <f t="shared" si="3"/>
        <v>0</v>
      </c>
    </row>
    <row r="217" spans="1:7" ht="54.75" customHeight="1">
      <c r="A217" s="40">
        <v>17</v>
      </c>
      <c r="B217" s="109" t="s">
        <v>242</v>
      </c>
      <c r="C217" s="67" t="s">
        <v>230</v>
      </c>
      <c r="D217" s="85">
        <v>9781402082481</v>
      </c>
      <c r="E217" s="96">
        <v>1</v>
      </c>
      <c r="F217" s="50"/>
      <c r="G217" s="113">
        <f t="shared" si="3"/>
        <v>0</v>
      </c>
    </row>
    <row r="218" spans="1:7" ht="54.75" customHeight="1">
      <c r="A218" s="40">
        <v>18</v>
      </c>
      <c r="B218" s="109" t="s">
        <v>243</v>
      </c>
      <c r="C218" s="67" t="s">
        <v>244</v>
      </c>
      <c r="D218" s="85" t="s">
        <v>245</v>
      </c>
      <c r="E218" s="96">
        <v>1</v>
      </c>
      <c r="F218" s="50"/>
      <c r="G218" s="113">
        <f t="shared" si="3"/>
        <v>0</v>
      </c>
    </row>
    <row r="219" spans="1:7" ht="54.75" customHeight="1">
      <c r="A219" s="40">
        <v>19</v>
      </c>
      <c r="B219" s="109" t="s">
        <v>246</v>
      </c>
      <c r="C219" s="67" t="s">
        <v>85</v>
      </c>
      <c r="D219" s="85">
        <v>1560229241</v>
      </c>
      <c r="E219" s="96">
        <v>2</v>
      </c>
      <c r="F219" s="50"/>
      <c r="G219" s="113">
        <f t="shared" si="3"/>
        <v>0</v>
      </c>
    </row>
    <row r="220" spans="1:7" ht="54.75" customHeight="1">
      <c r="A220" s="40">
        <v>20</v>
      </c>
      <c r="B220" s="109" t="s">
        <v>247</v>
      </c>
      <c r="C220" s="67" t="s">
        <v>248</v>
      </c>
      <c r="D220" s="85">
        <v>9812705775</v>
      </c>
      <c r="E220" s="96">
        <v>3</v>
      </c>
      <c r="F220" s="50"/>
      <c r="G220" s="113">
        <f t="shared" si="3"/>
        <v>0</v>
      </c>
    </row>
    <row r="221" spans="1:7" ht="54.75" customHeight="1">
      <c r="A221" s="40">
        <v>21</v>
      </c>
      <c r="B221" s="109" t="s">
        <v>249</v>
      </c>
      <c r="C221" s="67" t="s">
        <v>225</v>
      </c>
      <c r="D221" s="85">
        <v>120398664</v>
      </c>
      <c r="E221" s="96">
        <v>2</v>
      </c>
      <c r="F221" s="50"/>
      <c r="G221" s="113">
        <f t="shared" si="3"/>
        <v>0</v>
      </c>
    </row>
    <row r="222" spans="1:7" ht="54.75" customHeight="1">
      <c r="A222" s="40">
        <v>22</v>
      </c>
      <c r="B222" s="109" t="s">
        <v>250</v>
      </c>
      <c r="C222" s="67" t="s">
        <v>230</v>
      </c>
      <c r="D222" s="85">
        <v>9781402089725</v>
      </c>
      <c r="E222" s="96">
        <v>2</v>
      </c>
      <c r="F222" s="50"/>
      <c r="G222" s="113">
        <f t="shared" si="3"/>
        <v>0</v>
      </c>
    </row>
    <row r="223" spans="1:7" ht="54.75" customHeight="1">
      <c r="A223" s="40">
        <v>23</v>
      </c>
      <c r="B223" s="109" t="s">
        <v>251</v>
      </c>
      <c r="C223" s="67" t="s">
        <v>230</v>
      </c>
      <c r="D223" s="85">
        <v>1402026579</v>
      </c>
      <c r="E223" s="96">
        <v>2</v>
      </c>
      <c r="F223" s="50"/>
      <c r="G223" s="113">
        <f t="shared" si="3"/>
        <v>0</v>
      </c>
    </row>
    <row r="224" spans="1:7" ht="54.75" customHeight="1">
      <c r="A224" s="40">
        <v>24</v>
      </c>
      <c r="B224" s="109" t="s">
        <v>252</v>
      </c>
      <c r="C224" s="67" t="s">
        <v>253</v>
      </c>
      <c r="D224" s="85" t="s">
        <v>254</v>
      </c>
      <c r="E224" s="96">
        <v>3</v>
      </c>
      <c r="F224" s="50"/>
      <c r="G224" s="113">
        <f t="shared" si="3"/>
        <v>0</v>
      </c>
    </row>
    <row r="225" spans="1:7" ht="54.75" customHeight="1">
      <c r="A225" s="40">
        <v>25</v>
      </c>
      <c r="B225" s="109" t="s">
        <v>255</v>
      </c>
      <c r="C225" s="67" t="s">
        <v>230</v>
      </c>
      <c r="D225" s="85">
        <v>1402040636</v>
      </c>
      <c r="E225" s="96">
        <v>2</v>
      </c>
      <c r="F225" s="50"/>
      <c r="G225" s="113">
        <f t="shared" si="3"/>
        <v>0</v>
      </c>
    </row>
    <row r="226" spans="1:7" ht="54.75" customHeight="1">
      <c r="A226" s="40">
        <v>26</v>
      </c>
      <c r="B226" s="109" t="s">
        <v>256</v>
      </c>
      <c r="C226" s="67" t="s">
        <v>257</v>
      </c>
      <c r="D226" s="85">
        <v>136185541</v>
      </c>
      <c r="E226" s="96">
        <v>2</v>
      </c>
      <c r="F226" s="50"/>
      <c r="G226" s="113">
        <f t="shared" si="3"/>
        <v>0</v>
      </c>
    </row>
    <row r="227" spans="1:7" ht="54.75" customHeight="1">
      <c r="A227" s="40">
        <v>27</v>
      </c>
      <c r="B227" s="109" t="s">
        <v>258</v>
      </c>
      <c r="C227" s="67" t="s">
        <v>259</v>
      </c>
      <c r="D227" s="85">
        <v>9780851993959</v>
      </c>
      <c r="E227" s="96">
        <v>2</v>
      </c>
      <c r="F227" s="50"/>
      <c r="G227" s="113">
        <f t="shared" si="3"/>
        <v>0</v>
      </c>
    </row>
    <row r="228" spans="1:7" ht="54.75" customHeight="1">
      <c r="A228" s="40">
        <v>28</v>
      </c>
      <c r="B228" s="109" t="s">
        <v>260</v>
      </c>
      <c r="C228" s="67" t="s">
        <v>261</v>
      </c>
      <c r="D228" s="85">
        <v>1401889522</v>
      </c>
      <c r="E228" s="96">
        <v>1</v>
      </c>
      <c r="F228" s="50"/>
      <c r="G228" s="113">
        <f t="shared" si="3"/>
        <v>0</v>
      </c>
    </row>
    <row r="229" spans="1:7" ht="54.75" customHeight="1">
      <c r="A229" s="40">
        <v>29</v>
      </c>
      <c r="B229" s="109" t="s">
        <v>262</v>
      </c>
      <c r="C229" s="67" t="s">
        <v>261</v>
      </c>
      <c r="D229" s="85">
        <v>1418030791</v>
      </c>
      <c r="E229" s="96">
        <v>2</v>
      </c>
      <c r="F229" s="50"/>
      <c r="G229" s="113">
        <f t="shared" si="3"/>
        <v>0</v>
      </c>
    </row>
    <row r="230" spans="1:7" ht="54.75" customHeight="1">
      <c r="A230" s="40">
        <v>31</v>
      </c>
      <c r="B230" s="109" t="s">
        <v>263</v>
      </c>
      <c r="C230" s="67" t="s">
        <v>85</v>
      </c>
      <c r="D230" s="85">
        <v>849316987</v>
      </c>
      <c r="E230" s="96">
        <v>2</v>
      </c>
      <c r="F230" s="50"/>
      <c r="G230" s="113">
        <f t="shared" si="3"/>
        <v>0</v>
      </c>
    </row>
    <row r="231" spans="1:7" ht="54.75" customHeight="1">
      <c r="A231" s="40">
        <v>32</v>
      </c>
      <c r="B231" s="109" t="s">
        <v>264</v>
      </c>
      <c r="C231" s="67" t="s">
        <v>230</v>
      </c>
      <c r="D231" s="85">
        <v>3540367519</v>
      </c>
      <c r="E231" s="96">
        <v>1</v>
      </c>
      <c r="F231" s="50"/>
      <c r="G231" s="113">
        <f t="shared" si="3"/>
        <v>0</v>
      </c>
    </row>
    <row r="232" spans="1:7" ht="54.75" customHeight="1">
      <c r="A232" s="40">
        <v>33</v>
      </c>
      <c r="B232" s="109" t="s">
        <v>265</v>
      </c>
      <c r="C232" s="67" t="s">
        <v>266</v>
      </c>
      <c r="D232" s="85" t="s">
        <v>267</v>
      </c>
      <c r="E232" s="96">
        <v>2</v>
      </c>
      <c r="F232" s="50"/>
      <c r="G232" s="113">
        <f t="shared" si="3"/>
        <v>0</v>
      </c>
    </row>
    <row r="233" spans="1:7" ht="54.75" customHeight="1">
      <c r="A233" s="40">
        <v>34</v>
      </c>
      <c r="B233" s="109" t="s">
        <v>268</v>
      </c>
      <c r="C233" s="67" t="s">
        <v>234</v>
      </c>
      <c r="D233" s="85">
        <v>9781402060601</v>
      </c>
      <c r="E233" s="96">
        <v>2</v>
      </c>
      <c r="F233" s="50"/>
      <c r="G233" s="113">
        <f t="shared" si="3"/>
        <v>0</v>
      </c>
    </row>
    <row r="234" spans="1:7" ht="54.75" customHeight="1">
      <c r="A234" s="40">
        <v>37</v>
      </c>
      <c r="B234" s="109" t="s">
        <v>270</v>
      </c>
      <c r="C234" s="67" t="s">
        <v>190</v>
      </c>
      <c r="D234" s="85">
        <v>131592475</v>
      </c>
      <c r="E234" s="96">
        <v>2</v>
      </c>
      <c r="F234" s="50"/>
      <c r="G234" s="113">
        <f t="shared" si="3"/>
        <v>0</v>
      </c>
    </row>
    <row r="235" spans="1:7" ht="54.75" customHeight="1">
      <c r="A235" s="40">
        <v>39</v>
      </c>
      <c r="B235" s="109" t="s">
        <v>271</v>
      </c>
      <c r="C235" s="67" t="s">
        <v>269</v>
      </c>
      <c r="D235" s="85">
        <v>9588231760</v>
      </c>
      <c r="E235" s="96">
        <v>2</v>
      </c>
      <c r="F235" s="50"/>
      <c r="G235" s="113">
        <f t="shared" si="3"/>
        <v>0</v>
      </c>
    </row>
    <row r="236" spans="1:7" ht="54.75" customHeight="1">
      <c r="A236" s="40">
        <v>40</v>
      </c>
      <c r="B236" s="109" t="s">
        <v>272</v>
      </c>
      <c r="C236" s="67" t="s">
        <v>273</v>
      </c>
      <c r="D236" s="85">
        <v>9789588247892</v>
      </c>
      <c r="E236" s="96">
        <v>2</v>
      </c>
      <c r="F236" s="50"/>
      <c r="G236" s="113">
        <f t="shared" si="3"/>
        <v>0</v>
      </c>
    </row>
    <row r="237" spans="1:7" ht="54.75" customHeight="1">
      <c r="A237" s="41"/>
      <c r="B237" s="109"/>
      <c r="C237" s="67"/>
      <c r="D237" s="85"/>
      <c r="E237" s="96"/>
      <c r="F237" s="50"/>
      <c r="G237" s="113">
        <f t="shared" si="3"/>
        <v>0</v>
      </c>
    </row>
    <row r="238" spans="1:7" s="9" customFormat="1" ht="54.75" customHeight="1">
      <c r="A238" s="42">
        <v>1</v>
      </c>
      <c r="B238" s="48" t="s">
        <v>205</v>
      </c>
      <c r="C238" s="49" t="s">
        <v>407</v>
      </c>
      <c r="D238" s="77">
        <v>9780521786133</v>
      </c>
      <c r="E238" s="98">
        <v>1</v>
      </c>
      <c r="F238" s="50"/>
      <c r="G238" s="113">
        <f t="shared" si="3"/>
        <v>0</v>
      </c>
    </row>
    <row r="239" spans="1:7" s="9" customFormat="1" ht="54.75" customHeight="1">
      <c r="A239" s="42">
        <v>2</v>
      </c>
      <c r="B239" s="48" t="s">
        <v>208</v>
      </c>
      <c r="C239" s="49" t="s">
        <v>206</v>
      </c>
      <c r="D239" s="77">
        <v>9780194328159</v>
      </c>
      <c r="E239" s="98">
        <v>1</v>
      </c>
      <c r="F239" s="50"/>
      <c r="G239" s="113">
        <f t="shared" si="3"/>
        <v>0</v>
      </c>
    </row>
    <row r="240" spans="1:7" s="9" customFormat="1" ht="54.75" customHeight="1">
      <c r="A240" s="42">
        <v>3</v>
      </c>
      <c r="B240" s="48" t="s">
        <v>207</v>
      </c>
      <c r="C240" s="49" t="s">
        <v>407</v>
      </c>
      <c r="D240" s="77">
        <v>9780521001854</v>
      </c>
      <c r="E240" s="98">
        <v>1</v>
      </c>
      <c r="F240" s="50"/>
      <c r="G240" s="113">
        <f t="shared" si="3"/>
        <v>0</v>
      </c>
    </row>
    <row r="241" spans="1:7" s="9" customFormat="1" ht="54.75" customHeight="1">
      <c r="A241" s="42">
        <v>4</v>
      </c>
      <c r="B241" s="48" t="s">
        <v>209</v>
      </c>
      <c r="C241" s="49" t="s">
        <v>407</v>
      </c>
      <c r="D241" s="77">
        <v>9780521543545</v>
      </c>
      <c r="E241" s="98">
        <v>1</v>
      </c>
      <c r="F241" s="50"/>
      <c r="G241" s="113">
        <f t="shared" si="3"/>
        <v>0</v>
      </c>
    </row>
    <row r="242" spans="1:7" s="9" customFormat="1" ht="54.75" customHeight="1">
      <c r="A242" s="42">
        <v>5</v>
      </c>
      <c r="B242" s="48" t="s">
        <v>210</v>
      </c>
      <c r="C242" s="49" t="s">
        <v>407</v>
      </c>
      <c r="D242" s="77">
        <v>9780521467353</v>
      </c>
      <c r="E242" s="98">
        <v>1</v>
      </c>
      <c r="F242" s="50"/>
      <c r="G242" s="113">
        <f t="shared" si="3"/>
        <v>0</v>
      </c>
    </row>
    <row r="243" spans="1:7" s="9" customFormat="1" ht="54.75" customHeight="1">
      <c r="A243" s="42">
        <v>1</v>
      </c>
      <c r="B243" s="48" t="s">
        <v>65</v>
      </c>
      <c r="C243" s="49" t="s">
        <v>211</v>
      </c>
      <c r="D243" s="77">
        <v>9782090352030</v>
      </c>
      <c r="E243" s="98">
        <v>1</v>
      </c>
      <c r="F243" s="50"/>
      <c r="G243" s="113">
        <f t="shared" si="3"/>
        <v>0</v>
      </c>
    </row>
    <row r="244" spans="1:7" s="9" customFormat="1" ht="54.75" customHeight="1">
      <c r="A244" s="42">
        <v>2</v>
      </c>
      <c r="B244" s="48" t="s">
        <v>66</v>
      </c>
      <c r="C244" s="49" t="s">
        <v>211</v>
      </c>
      <c r="D244" s="77">
        <v>9782090352078</v>
      </c>
      <c r="E244" s="98">
        <v>1</v>
      </c>
      <c r="F244" s="50"/>
      <c r="G244" s="113">
        <f t="shared" si="3"/>
        <v>0</v>
      </c>
    </row>
    <row r="245" spans="1:7" s="9" customFormat="1" ht="54.75" customHeight="1">
      <c r="A245" s="42">
        <v>3</v>
      </c>
      <c r="B245" s="48" t="s">
        <v>67</v>
      </c>
      <c r="C245" s="49" t="s">
        <v>211</v>
      </c>
      <c r="D245" s="77">
        <v>9782090352092</v>
      </c>
      <c r="E245" s="98">
        <v>1</v>
      </c>
      <c r="F245" s="50"/>
      <c r="G245" s="113">
        <f t="shared" si="3"/>
        <v>0</v>
      </c>
    </row>
    <row r="246" spans="1:7" s="9" customFormat="1" ht="54.75" customHeight="1">
      <c r="A246" s="42">
        <v>5</v>
      </c>
      <c r="B246" s="48" t="s">
        <v>68</v>
      </c>
      <c r="C246" s="49" t="s">
        <v>211</v>
      </c>
      <c r="D246" s="77">
        <v>9782090352016</v>
      </c>
      <c r="E246" s="98">
        <v>1</v>
      </c>
      <c r="F246" s="50"/>
      <c r="G246" s="113">
        <f t="shared" si="3"/>
        <v>0</v>
      </c>
    </row>
    <row r="247" spans="1:7" s="9" customFormat="1" ht="54.75" customHeight="1">
      <c r="A247" s="42">
        <v>6</v>
      </c>
      <c r="B247" s="48" t="s">
        <v>69</v>
      </c>
      <c r="C247" s="49" t="s">
        <v>211</v>
      </c>
      <c r="D247" s="77">
        <v>9782090352054</v>
      </c>
      <c r="E247" s="98">
        <v>1</v>
      </c>
      <c r="F247" s="50"/>
      <c r="G247" s="113">
        <f t="shared" si="3"/>
        <v>0</v>
      </c>
    </row>
    <row r="248" spans="1:7" s="9" customFormat="1" ht="54.75" customHeight="1">
      <c r="A248" s="42">
        <v>7</v>
      </c>
      <c r="B248" s="48" t="s">
        <v>70</v>
      </c>
      <c r="C248" s="49" t="s">
        <v>211</v>
      </c>
      <c r="D248" s="77">
        <v>9782090352085</v>
      </c>
      <c r="E248" s="98">
        <v>1</v>
      </c>
      <c r="F248" s="50"/>
      <c r="G248" s="113">
        <f t="shared" si="3"/>
        <v>0</v>
      </c>
    </row>
    <row r="249" spans="1:7" s="9" customFormat="1" ht="54.75" customHeight="1">
      <c r="A249" s="42">
        <v>8</v>
      </c>
      <c r="B249" s="48" t="s">
        <v>71</v>
      </c>
      <c r="C249" s="49" t="s">
        <v>211</v>
      </c>
      <c r="D249" s="77">
        <v>9782090352122</v>
      </c>
      <c r="E249" s="98">
        <v>1</v>
      </c>
      <c r="F249" s="50"/>
      <c r="G249" s="113">
        <f t="shared" si="3"/>
        <v>0</v>
      </c>
    </row>
    <row r="250" spans="1:7" s="9" customFormat="1" ht="54.75" customHeight="1">
      <c r="A250" s="42">
        <v>9</v>
      </c>
      <c r="B250" s="48" t="s">
        <v>72</v>
      </c>
      <c r="C250" s="49" t="s">
        <v>211</v>
      </c>
      <c r="D250" s="77">
        <v>9782090352108</v>
      </c>
      <c r="E250" s="98">
        <v>1</v>
      </c>
      <c r="F250" s="50"/>
      <c r="G250" s="113">
        <f t="shared" si="3"/>
        <v>0</v>
      </c>
    </row>
    <row r="251" spans="1:7" s="9" customFormat="1" ht="54.75" customHeight="1">
      <c r="A251" s="42">
        <v>10</v>
      </c>
      <c r="B251" s="48" t="s">
        <v>73</v>
      </c>
      <c r="C251" s="49" t="s">
        <v>211</v>
      </c>
      <c r="D251" s="77">
        <v>9782090352009</v>
      </c>
      <c r="E251" s="98">
        <v>1</v>
      </c>
      <c r="F251" s="50"/>
      <c r="G251" s="113">
        <f t="shared" si="3"/>
        <v>0</v>
      </c>
    </row>
    <row r="252" spans="1:7" s="9" customFormat="1" ht="54.75" customHeight="1">
      <c r="A252" s="42">
        <v>11</v>
      </c>
      <c r="B252" s="48" t="s">
        <v>74</v>
      </c>
      <c r="C252" s="49" t="s">
        <v>211</v>
      </c>
      <c r="D252" s="77">
        <v>9782090352047</v>
      </c>
      <c r="E252" s="98">
        <v>1</v>
      </c>
      <c r="F252" s="50"/>
      <c r="G252" s="113">
        <f t="shared" si="3"/>
        <v>0</v>
      </c>
    </row>
    <row r="253" spans="1:7" s="9" customFormat="1" ht="54.75" customHeight="1" thickBot="1">
      <c r="A253" s="43">
        <v>12</v>
      </c>
      <c r="B253" s="48" t="s">
        <v>75</v>
      </c>
      <c r="C253" s="49" t="s">
        <v>211</v>
      </c>
      <c r="D253" s="77">
        <v>9782090352115</v>
      </c>
      <c r="E253" s="98">
        <v>1</v>
      </c>
      <c r="F253" s="50"/>
      <c r="G253" s="113">
        <f t="shared" si="3"/>
        <v>0</v>
      </c>
    </row>
    <row r="254" spans="2:7" s="9" customFormat="1" ht="54.75" customHeight="1">
      <c r="B254" s="48"/>
      <c r="C254" s="49"/>
      <c r="D254" s="77"/>
      <c r="E254" s="92"/>
      <c r="F254" s="50"/>
      <c r="G254" s="113">
        <f t="shared" si="3"/>
        <v>0</v>
      </c>
    </row>
    <row r="255" spans="1:7" s="9" customFormat="1" ht="54.75" customHeight="1">
      <c r="A255" s="42">
        <v>1</v>
      </c>
      <c r="B255" s="48" t="s">
        <v>76</v>
      </c>
      <c r="C255" s="49" t="s">
        <v>326</v>
      </c>
      <c r="D255" s="77">
        <v>8480196556</v>
      </c>
      <c r="E255" s="98">
        <v>2</v>
      </c>
      <c r="F255" s="50"/>
      <c r="G255" s="113">
        <f t="shared" si="3"/>
        <v>0</v>
      </c>
    </row>
    <row r="256" spans="1:7" s="9" customFormat="1" ht="54.75" customHeight="1">
      <c r="A256" s="42">
        <v>2</v>
      </c>
      <c r="B256" s="48" t="s">
        <v>77</v>
      </c>
      <c r="C256" s="49" t="s">
        <v>326</v>
      </c>
      <c r="D256" s="77">
        <v>9589401740</v>
      </c>
      <c r="E256" s="98">
        <v>2</v>
      </c>
      <c r="F256" s="50"/>
      <c r="G256" s="113">
        <f t="shared" si="3"/>
        <v>0</v>
      </c>
    </row>
    <row r="257" spans="1:7" s="9" customFormat="1" ht="54.75" customHeight="1">
      <c r="A257" s="42">
        <v>3</v>
      </c>
      <c r="B257" s="48" t="s">
        <v>78</v>
      </c>
      <c r="C257" s="49" t="s">
        <v>326</v>
      </c>
      <c r="D257" s="77">
        <v>8470304232</v>
      </c>
      <c r="E257" s="98">
        <v>2</v>
      </c>
      <c r="F257" s="50"/>
      <c r="G257" s="113">
        <f t="shared" si="3"/>
        <v>0</v>
      </c>
    </row>
    <row r="258" spans="1:7" s="9" customFormat="1" ht="54.75" customHeight="1">
      <c r="A258" s="42">
        <v>4</v>
      </c>
      <c r="B258" s="48" t="s">
        <v>79</v>
      </c>
      <c r="C258" s="49" t="s">
        <v>326</v>
      </c>
      <c r="D258" s="77">
        <v>8470304232</v>
      </c>
      <c r="E258" s="98">
        <v>2</v>
      </c>
      <c r="F258" s="50"/>
      <c r="G258" s="113">
        <f t="shared" si="3"/>
        <v>0</v>
      </c>
    </row>
    <row r="259" spans="1:7" s="9" customFormat="1" ht="54.75" customHeight="1">
      <c r="A259" s="42">
        <v>5</v>
      </c>
      <c r="B259" s="48" t="s">
        <v>80</v>
      </c>
      <c r="C259" s="49" t="s">
        <v>326</v>
      </c>
      <c r="D259" s="77">
        <v>9583362042</v>
      </c>
      <c r="E259" s="98">
        <v>2</v>
      </c>
      <c r="F259" s="50"/>
      <c r="G259" s="113">
        <f t="shared" si="3"/>
        <v>0</v>
      </c>
    </row>
    <row r="260" spans="1:7" s="9" customFormat="1" ht="54.75" customHeight="1">
      <c r="A260" s="42">
        <v>6</v>
      </c>
      <c r="B260" s="48" t="s">
        <v>372</v>
      </c>
      <c r="C260" s="49" t="s">
        <v>326</v>
      </c>
      <c r="D260" s="77">
        <v>8495114976</v>
      </c>
      <c r="E260" s="98">
        <v>2</v>
      </c>
      <c r="F260" s="50"/>
      <c r="G260" s="113">
        <f t="shared" si="3"/>
        <v>0</v>
      </c>
    </row>
    <row r="261" spans="1:7" s="9" customFormat="1" ht="54.75" customHeight="1" thickBot="1">
      <c r="A261" s="42">
        <v>7</v>
      </c>
      <c r="B261" s="114" t="s">
        <v>81</v>
      </c>
      <c r="C261" s="115" t="s">
        <v>326</v>
      </c>
      <c r="D261" s="116">
        <v>8480194669</v>
      </c>
      <c r="E261" s="117">
        <v>2</v>
      </c>
      <c r="F261" s="118"/>
      <c r="G261" s="119">
        <f>+E261*F261</f>
        <v>0</v>
      </c>
    </row>
    <row r="262" spans="2:7" s="9" customFormat="1" ht="25.5" customHeight="1" thickTop="1">
      <c r="B262" s="125" t="s">
        <v>452</v>
      </c>
      <c r="C262" s="126"/>
      <c r="D262" s="126"/>
      <c r="E262" s="126"/>
      <c r="F262" s="126"/>
      <c r="G262" s="120">
        <f>SUM(G4:G261)</f>
        <v>0</v>
      </c>
    </row>
    <row r="263" spans="2:7" s="9" customFormat="1" ht="21" customHeight="1">
      <c r="B263" s="123" t="s">
        <v>453</v>
      </c>
      <c r="C263" s="124"/>
      <c r="D263" s="124"/>
      <c r="E263" s="124"/>
      <c r="F263" s="124"/>
      <c r="G263" s="121">
        <f>+G262*0.16</f>
        <v>0</v>
      </c>
    </row>
    <row r="264" spans="2:7" s="9" customFormat="1" ht="24.75" customHeight="1" thickBot="1">
      <c r="B264" s="129" t="s">
        <v>454</v>
      </c>
      <c r="C264" s="130"/>
      <c r="D264" s="130"/>
      <c r="E264" s="130"/>
      <c r="F264" s="130"/>
      <c r="G264" s="122">
        <f>+G262+G263</f>
        <v>0</v>
      </c>
    </row>
    <row r="265" spans="2:7" s="9" customFormat="1" ht="54.75" customHeight="1" thickTop="1">
      <c r="B265" s="10"/>
      <c r="C265" s="15"/>
      <c r="D265" s="68"/>
      <c r="E265" s="87"/>
      <c r="F265" s="12"/>
      <c r="G265" s="112"/>
    </row>
    <row r="266" spans="2:7" s="9" customFormat="1" ht="54.75" customHeight="1">
      <c r="B266" s="10"/>
      <c r="C266" s="15"/>
      <c r="D266" s="68"/>
      <c r="E266" s="87"/>
      <c r="F266" s="12"/>
      <c r="G266" s="112"/>
    </row>
    <row r="267" spans="1:7" s="9" customFormat="1" ht="54.75" customHeight="1">
      <c r="A267"/>
      <c r="B267" s="21"/>
      <c r="C267" s="16"/>
      <c r="D267" s="68"/>
      <c r="E267" s="87"/>
      <c r="F267" s="12"/>
      <c r="G267" s="112"/>
    </row>
    <row r="268" spans="1:7" s="9" customFormat="1" ht="54.75" customHeight="1">
      <c r="A268" s="17" t="s">
        <v>201</v>
      </c>
      <c r="B268" s="110"/>
      <c r="C268" s="16"/>
      <c r="D268" s="68"/>
      <c r="E268" s="87"/>
      <c r="F268" s="12"/>
      <c r="G268" s="112"/>
    </row>
    <row r="269" spans="1:7" s="9" customFormat="1" ht="54.75" customHeight="1">
      <c r="A269" s="17" t="s">
        <v>202</v>
      </c>
      <c r="B269" s="110"/>
      <c r="C269" s="16"/>
      <c r="D269" s="68"/>
      <c r="E269" s="87"/>
      <c r="F269" s="12"/>
      <c r="G269" s="112"/>
    </row>
    <row r="270" spans="1:7" s="9" customFormat="1" ht="54.75" customHeight="1">
      <c r="A270" s="18" t="s">
        <v>203</v>
      </c>
      <c r="B270" s="21"/>
      <c r="C270" s="16"/>
      <c r="D270" s="68"/>
      <c r="E270" s="87"/>
      <c r="F270" s="12"/>
      <c r="G270" s="112"/>
    </row>
    <row r="271" spans="1:7" s="9" customFormat="1" ht="54.75" customHeight="1">
      <c r="A271"/>
      <c r="B271" s="21"/>
      <c r="C271" s="16"/>
      <c r="D271" s="68"/>
      <c r="E271" s="87"/>
      <c r="F271" s="12"/>
      <c r="G271" s="112"/>
    </row>
    <row r="272" spans="2:7" s="9" customFormat="1" ht="54.75" customHeight="1">
      <c r="B272" s="10"/>
      <c r="C272" s="15"/>
      <c r="D272" s="68"/>
      <c r="E272" s="87"/>
      <c r="F272" s="12"/>
      <c r="G272" s="112"/>
    </row>
    <row r="273" spans="2:7" s="9" customFormat="1" ht="54.75" customHeight="1">
      <c r="B273" s="10"/>
      <c r="C273" s="15"/>
      <c r="D273" s="68"/>
      <c r="E273" s="87"/>
      <c r="F273" s="12"/>
      <c r="G273" s="112"/>
    </row>
    <row r="274" spans="2:7" s="9" customFormat="1" ht="54.75" customHeight="1">
      <c r="B274" s="10"/>
      <c r="C274" s="15"/>
      <c r="D274" s="68"/>
      <c r="E274" s="87"/>
      <c r="F274" s="12"/>
      <c r="G274" s="112"/>
    </row>
    <row r="275" spans="2:7" s="9" customFormat="1" ht="54.75" customHeight="1">
      <c r="B275" s="10"/>
      <c r="C275" s="15"/>
      <c r="D275" s="68"/>
      <c r="E275" s="87"/>
      <c r="F275" s="12"/>
      <c r="G275" s="112"/>
    </row>
    <row r="276" spans="2:7" s="9" customFormat="1" ht="54.75" customHeight="1">
      <c r="B276" s="10"/>
      <c r="C276" s="15"/>
      <c r="D276" s="68"/>
      <c r="E276" s="87"/>
      <c r="F276" s="12"/>
      <c r="G276" s="112"/>
    </row>
    <row r="277" spans="2:7" s="9" customFormat="1" ht="54.75" customHeight="1">
      <c r="B277" s="10"/>
      <c r="C277" s="15"/>
      <c r="D277" s="68"/>
      <c r="E277" s="87"/>
      <c r="F277" s="12"/>
      <c r="G277" s="112"/>
    </row>
    <row r="278" spans="2:7" s="9" customFormat="1" ht="54.75" customHeight="1">
      <c r="B278" s="10"/>
      <c r="C278" s="15"/>
      <c r="D278" s="68"/>
      <c r="E278" s="87"/>
      <c r="F278" s="12"/>
      <c r="G278" s="112"/>
    </row>
    <row r="279" spans="2:7" s="9" customFormat="1" ht="54.75" customHeight="1">
      <c r="B279" s="10"/>
      <c r="C279" s="15"/>
      <c r="D279" s="68"/>
      <c r="E279" s="87"/>
      <c r="F279" s="12"/>
      <c r="G279" s="112"/>
    </row>
    <row r="280" spans="2:7" s="9" customFormat="1" ht="54.75" customHeight="1">
      <c r="B280" s="10"/>
      <c r="C280" s="15"/>
      <c r="D280" s="68"/>
      <c r="E280" s="87"/>
      <c r="F280" s="12"/>
      <c r="G280" s="112"/>
    </row>
    <row r="281" spans="2:7" s="9" customFormat="1" ht="54.75" customHeight="1">
      <c r="B281" s="10"/>
      <c r="C281" s="15"/>
      <c r="D281" s="68"/>
      <c r="E281" s="87"/>
      <c r="F281" s="12"/>
      <c r="G281" s="112"/>
    </row>
    <row r="282" spans="2:7" s="9" customFormat="1" ht="54.75" customHeight="1">
      <c r="B282" s="10"/>
      <c r="C282" s="15"/>
      <c r="D282" s="68"/>
      <c r="E282" s="87"/>
      <c r="F282" s="12"/>
      <c r="G282" s="112"/>
    </row>
    <row r="283" spans="2:7" s="9" customFormat="1" ht="54.75" customHeight="1">
      <c r="B283" s="10"/>
      <c r="C283" s="15"/>
      <c r="D283" s="68"/>
      <c r="E283" s="87"/>
      <c r="F283" s="12"/>
      <c r="G283" s="112"/>
    </row>
    <row r="284" spans="2:7" s="9" customFormat="1" ht="54.75" customHeight="1">
      <c r="B284" s="10"/>
      <c r="C284" s="15"/>
      <c r="D284" s="68"/>
      <c r="E284" s="87"/>
      <c r="F284" s="12"/>
      <c r="G284" s="112"/>
    </row>
    <row r="285" spans="2:7" s="9" customFormat="1" ht="54.75" customHeight="1">
      <c r="B285" s="10"/>
      <c r="C285" s="15"/>
      <c r="D285" s="68"/>
      <c r="E285" s="87"/>
      <c r="F285" s="12"/>
      <c r="G285" s="112"/>
    </row>
    <row r="286" spans="2:7" s="9" customFormat="1" ht="54.75" customHeight="1">
      <c r="B286" s="10"/>
      <c r="C286" s="15"/>
      <c r="D286" s="68"/>
      <c r="E286" s="87"/>
      <c r="F286" s="12"/>
      <c r="G286" s="112"/>
    </row>
    <row r="287" spans="2:7" s="9" customFormat="1" ht="54.75" customHeight="1">
      <c r="B287" s="10"/>
      <c r="C287" s="15"/>
      <c r="D287" s="68"/>
      <c r="E287" s="87"/>
      <c r="F287" s="12"/>
      <c r="G287" s="112"/>
    </row>
    <row r="288" spans="2:7" s="9" customFormat="1" ht="54.75" customHeight="1">
      <c r="B288" s="10"/>
      <c r="C288" s="15"/>
      <c r="D288" s="68"/>
      <c r="E288" s="87"/>
      <c r="F288" s="12"/>
      <c r="G288" s="112"/>
    </row>
    <row r="289" spans="2:7" s="9" customFormat="1" ht="54.75" customHeight="1">
      <c r="B289" s="10"/>
      <c r="C289" s="15"/>
      <c r="D289" s="68"/>
      <c r="E289" s="87"/>
      <c r="F289" s="12"/>
      <c r="G289" s="112"/>
    </row>
    <row r="290" spans="2:7" s="9" customFormat="1" ht="54.75" customHeight="1">
      <c r="B290" s="10"/>
      <c r="C290" s="15"/>
      <c r="D290" s="68"/>
      <c r="E290" s="87"/>
      <c r="F290" s="12"/>
      <c r="G290" s="112"/>
    </row>
    <row r="291" spans="2:7" s="9" customFormat="1" ht="54.75" customHeight="1">
      <c r="B291" s="10"/>
      <c r="C291" s="15"/>
      <c r="D291" s="68"/>
      <c r="E291" s="87"/>
      <c r="F291" s="12"/>
      <c r="G291" s="112"/>
    </row>
    <row r="292" spans="2:7" s="9" customFormat="1" ht="54.75" customHeight="1">
      <c r="B292" s="10"/>
      <c r="C292" s="15"/>
      <c r="D292" s="68"/>
      <c r="E292" s="87"/>
      <c r="F292" s="12"/>
      <c r="G292" s="112"/>
    </row>
    <row r="293" spans="2:7" s="9" customFormat="1" ht="54.75" customHeight="1">
      <c r="B293" s="10"/>
      <c r="C293" s="15"/>
      <c r="D293" s="68"/>
      <c r="E293" s="87"/>
      <c r="F293" s="12"/>
      <c r="G293" s="112"/>
    </row>
    <row r="294" spans="2:7" s="9" customFormat="1" ht="54.75" customHeight="1">
      <c r="B294" s="10"/>
      <c r="C294" s="15"/>
      <c r="D294" s="68"/>
      <c r="E294" s="87"/>
      <c r="F294" s="12"/>
      <c r="G294" s="112"/>
    </row>
    <row r="295" spans="2:7" s="9" customFormat="1" ht="54.75" customHeight="1">
      <c r="B295" s="10"/>
      <c r="C295" s="15"/>
      <c r="D295" s="68"/>
      <c r="E295" s="87"/>
      <c r="F295" s="12"/>
      <c r="G295" s="112"/>
    </row>
    <row r="296" spans="1:5" ht="54.75" customHeight="1">
      <c r="A296" s="3"/>
      <c r="B296" s="4"/>
      <c r="C296" s="14"/>
      <c r="D296" s="86"/>
      <c r="E296" s="99"/>
    </row>
  </sheetData>
  <sheetProtection/>
  <mergeCells count="5">
    <mergeCell ref="B263:F263"/>
    <mergeCell ref="B262:F262"/>
    <mergeCell ref="A1:G1"/>
    <mergeCell ref="B264:F264"/>
    <mergeCell ref="B2:G2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UPTC</dc:creator>
  <cp:keywords/>
  <dc:description/>
  <cp:lastModifiedBy>jdaza</cp:lastModifiedBy>
  <cp:lastPrinted>2009-10-19T21:14:29Z</cp:lastPrinted>
  <dcterms:created xsi:type="dcterms:W3CDTF">2009-07-15T19:18:29Z</dcterms:created>
  <dcterms:modified xsi:type="dcterms:W3CDTF">2009-10-28T21:35:34Z</dcterms:modified>
  <cp:category/>
  <cp:version/>
  <cp:contentType/>
  <cp:contentStatus/>
</cp:coreProperties>
</file>