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285" firstSheet="1" activeTab="6"/>
  </bookViews>
  <sheets>
    <sheet name="1.TRDM" sheetId="1" r:id="rId1"/>
    <sheet name="2.MANEJO" sheetId="2" r:id="rId2"/>
    <sheet name="3.AUTOS" sheetId="3" r:id="rId3"/>
    <sheet name="4.RCE" sheetId="4" r:id="rId4"/>
    <sheet name="5.RCPROFESIONAL" sheetId="5" r:id="rId5"/>
    <sheet name="6.VIDA GRUPO" sheetId="6" r:id="rId6"/>
    <sheet name="7.RCSP" sheetId="7" r:id="rId7"/>
    <sheet name="8.RCC" sheetId="8" r:id="rId8"/>
    <sheet name="Hoja1" sheetId="9" r:id="rId9"/>
  </sheets>
  <definedNames>
    <definedName name="_xlnm.Print_Area" localSheetId="0">'1.TRDM'!$A$1:$C$105</definedName>
    <definedName name="_xlnm.Print_Area" localSheetId="1">'2.MANEJO'!$A$1:$C$63</definedName>
    <definedName name="_xlnm.Print_Area" localSheetId="2">'3.AUTOS'!$A$1:$C$11</definedName>
    <definedName name="_xlnm.Print_Area" localSheetId="3">'4.RCE'!$A$1:$C$43</definedName>
    <definedName name="_xlnm.Print_Area" localSheetId="4">'5.RCPROFESIONAL'!$A$1:$C$36</definedName>
    <definedName name="_xlnm.Print_Area" localSheetId="5">'6.VIDA GRUPO'!$A$1:$C$8</definedName>
    <definedName name="_xlnm.Print_Area" localSheetId="6">'7.RCSP'!$A$1:$C$15</definedName>
    <definedName name="_xlnm.Print_Area" localSheetId="7">'8.RCC'!$A$1:$H$8</definedName>
  </definedNames>
  <calcPr fullCalcOnLoad="1"/>
</workbook>
</file>

<file path=xl/sharedStrings.xml><?xml version="1.0" encoding="utf-8"?>
<sst xmlns="http://schemas.openxmlformats.org/spreadsheetml/2006/main" count="354" uniqueCount="145">
  <si>
    <t>CONDICIONES</t>
  </si>
  <si>
    <t>PUNT</t>
  </si>
  <si>
    <t>OFERTA</t>
  </si>
  <si>
    <t>TODO RIESGO DAÑO MATERIAL</t>
  </si>
  <si>
    <t xml:space="preserve">Límite agregado de indemnización para Terremoto, HMACC, AMIT y Sabotaje. La entidad evaluará y calificará el ofrecimiento de límite, adicional al básico, agregado de indemnización, siempre y cuando la propuesta cumpla con las siguientes condiciones:
El proponente debe ofrecer un límite adicional al básico de máximo de $150.000.000, el cual se aplicará como agregado en las reclamaciones presentadas bajo esta póliza para Terremoto, HMACC, AMIT y Sabotaje es decir, la aseguradora indemnizará los montos de los deducibles a cargo del límite ofertado, hasta agotar el mismo.
Una vez agotado el límite, la aseguradora aplicará los deducibles establecidos para Terremoto, HMACC, AMIT y Sabotaje, que son objeto de la calificación.
Este límite de deducible agregado se calificará asignando el máximo puntaje, cincuenta (50) puntos, a la propuesta  que  ofrezca el  mayor  límite  (Hasta  el  monto  de  $150.000.000), y  a  las  demás  en  forma proporcional y descendente. El proponente que no presente oferta de esta condición o que no cumpla las condiciones exigidas, se le asignarán cero (0) puntos.
</t>
  </si>
  <si>
    <t>DEDUCIBLES</t>
  </si>
  <si>
    <t>Protección al 100% de las pérdidas causadas por personal asegurado. Queda entendido que en caso de siniestro, la compañía indemnizará la pérdida, sin aplicar ningún tipo de deducible sobre el valor de la misma. La aceptación de esta condición otorgará el puntaje ofrecido, la negación para aceptar esta condición no concederá puntaje.</t>
  </si>
  <si>
    <t xml:space="preserve">Bono              de              retorno              por              experiencia              siniestral              (B). La Aseguradora reconocerá a la Entidad, una devolución sobre la prima recaudada del periodo (sin IVA), del valor calculado sobre el valor positivo que resulte de aplicar la siguiente
formula:
B=0.13(0.8P-S)
Donde:
B=Bonificación de retorno por experiencia siniestral. P = Primas recaudadas del periodo.
S =   Siniestros que afecten la póliza del periodo (Valor indemnizado siniestros   + Valor a indemnizar siniestros pendientes)
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
</t>
  </si>
  <si>
    <t>MANEJO</t>
  </si>
  <si>
    <t>RESPONSABILIDAD CIVIL EXTRACONTRACTUAL</t>
  </si>
  <si>
    <t>Restablecimiento automático del límite asegurado por pago de siniestro. Se otorgará el mayor puntaje al proponente que ofrezca el mayor número de veces de restablecimiento, los demás obtendrá el puntaje de manera proporcional, utilizando una regla de tres.</t>
  </si>
  <si>
    <t>Limite asegurado adicional al básico sin cobro de prima adicional. Para la calificación de esta condición se asignará el mayor puntaje al proponente que ofrezca el mayor límite asegurado (no inferior a $50.000.000) adicional al básico, los demás obtendrán un puntaje proporcional, utilizado una regla de tres.</t>
  </si>
  <si>
    <t>Sublímite de Responsabilidad civil  cruzada entre Contratistas.  Se califica con el máximo puntaje el mayor límite adicional al básico obligatorio, los demás en forma proporcional, utilizando una regla de tres.</t>
  </si>
  <si>
    <t>Sublímite de Responsabilidad civil Contratistas y Sucontratistas. Se califica con el máximo puntaje el mayor límite adicional al básico obligatorio, los demás en forma proporcional, utilizando una regla de tres.</t>
  </si>
  <si>
    <t xml:space="preserve">Sublímite de Responsabilidad Civil Parqueaderos y predios del asegurado. incluyendo Daños, Hurto y Hurto Calificado de vehículos y de Accesorios, Se califica con el máximo puntaje el mayor límite adicional al básico obligatorio, los demás en forma proporcional, utilizando una regla de tres. </t>
  </si>
  <si>
    <t>Sublímite Gastos Médicos en adición al básico obligatorio. Se califica con el máximo puntaje el mayor límite adicional al básico obligatorio, los demás en forma proporcional, utilizando una regla de tres.</t>
  </si>
  <si>
    <t>Sublímite Responsabilidad civil derivada del uso de vehículos propios y no propios. Se califica con el máximo puntaje el mayor límite adicional al básico obligatorio, los demás en forma proporcional, utilizando una regla de tres.</t>
  </si>
  <si>
    <t>Sublímite de Responsabilidad civil Patronal. Se califica con el máximo puntaje el mayor límite adicional al básico obligatorio, los demás en forma proporcional, utilizando una regla de tres.</t>
  </si>
  <si>
    <t>Se otorga</t>
  </si>
  <si>
    <t>a) TERREMOTO, TEMBLOR y/o ERUPCION VOLCÁNICA, MAREMOTO, TSUNAMI: 1% sobre el valor asegurable del bien afectado sin Minimo</t>
  </si>
  <si>
    <t>b) HAMCCoP, AMIT INCLUYENDO SABOTAJE Y TERRORISMO: Sin deducible</t>
  </si>
  <si>
    <t xml:space="preserve">d) EQUIPOS MOVILES Y PORTÁTILES: 0% sobre el valor de la perdida Minimo 1 SMMLV                                                                                                                                                                                                              </t>
  </si>
  <si>
    <t>e) DEMÁS EVENTOS  EQUIPO ELECTRICO Y ELECTRONICO  EXCEPTO Celulares, beepers, avanteles, calculadoras, computadoras de bolsillo, radios de comunicación, grabadoras, a los cuales no se acepta aplicación de deducibles: Sin deducible</t>
  </si>
  <si>
    <t>f) ROTURA DE MAQUINARIA: Sin deducible</t>
  </si>
  <si>
    <t xml:space="preserve">g) DEMÁS EVENTOS: 0% sobre el valor de la perdida Minimo 1 SMMLV </t>
  </si>
  <si>
    <t xml:space="preserve">c) HURTO CALIFICADO Y HURTO SIMPLE: 0% sobre el valor de la perdida Minimo 0.5 SMMLV                                                                                                    </t>
  </si>
  <si>
    <t>No se otorga</t>
  </si>
  <si>
    <t>Personal no Identificado: 1% sobre el valor de la perdida sin Minimo</t>
  </si>
  <si>
    <t>Demas amparos: 1% sobre el valor de la perdida sin Minimo</t>
  </si>
  <si>
    <t>Parqueaderos: Sin deducible</t>
  </si>
  <si>
    <t>Demas eventos: Sin deducible</t>
  </si>
  <si>
    <t>RESPONSABILIDAD CIVIL SERVIDORES PUBLICOS</t>
  </si>
  <si>
    <t>Sin deducible</t>
  </si>
  <si>
    <t>• Ofrecimiento de límite adicional al básico, exigido para el amparo de Perjuicios o detrimentos patrimoniales, sin cobro de prima.</t>
  </si>
  <si>
    <t>• Anticipo de Gastos de Defensa, se califica el ofrecimiento de porcentaje adicional al básico exigido.</t>
  </si>
  <si>
    <t>Extensión de la Aplicación de la Cláusula de Descuento por Buena Experiencia
Queda expresamente convenido y aceptado que la Aseguradora efectuará el pago de la devolución del monto a que tenga derecho la entidad asegurada, por concepto de la Cláusula de Bonificación por Experiencia siniestral, sin sujetar el mismo a la renovación y/o prórroga de la póliza, con la misma aseguradora y/o reaseguradores y/o corredores u otro tipo de condición similar.
Para efectos de acceder a la asignación de puntaje, la propuesta de esta cláusula debe contemplar los términos señalados en el texto de la misma, en caso de modificación de los mismos, se asignará cero (0) puntos.</t>
  </si>
  <si>
    <t>Retroactividad, se califica el término ofrecido en exceso al básico exigido, máximo hasta doce (12) meses adicionales al periodo establecido como básico.</t>
  </si>
  <si>
    <t>Revocación de la póliza. Se califica el término de días ofrecido, adicional al básico exigido, hasta un máximo de ciento veinte (120) días en total (Incluido término básico y adicional).</t>
  </si>
  <si>
    <t xml:space="preserve">La liquidación de la bonificación se realizará por períodos anuales, no obstante para los casos en que existan fracciones menores a un año de vigencia contratada y/o de prórrogas, estos períodos también serán objeto de liquidación en forma independiente
De igual forma se acuerda que la aseguradora presentará a la entidad asegurada la liquidación de la devolución correspondiente, dentro de los treinta (30) días siguientes a la fecha de vencimiento de cada uno de los periodos para los cuales aplica la bonificación. La Compañía se compromete a ealizar el giro de la devolución, previa autorización de la entidad tomadora y dentro de los diez (10) días hábiles siguientes a la fecha en que reciba dicha autorización.
Para efectos de acceder a la asignación de puntaje, la propuesta debe cumplir los siguientes requisitos:
La oferta de esta cláusula debe contemplar los términos señalados en el texto de la misma, en caso de modificación de los mismos, se asignará cero (0) puntos.
Al oferente que otorgue el mayor porcentaje, con un máximo de hasta el 10%, se le asignarán 30 untos, a los demás en forma proporcional inferior. Para la aplicación de esta proporcionalidad se utilizará la siguiente formula:
(Porcentaje ofrecido X puntaje establecido) / Mayor porcentaje ofrecido </t>
  </si>
  <si>
    <t xml:space="preserve">No  aplicación  de  control  de  siniestros,  para  reclamaciones  que  no  superen  los $300,000,000.La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límite antes citado, deben ser previamente determinadas por la aseguradora y las mismas no podrán modificar los términos de las condiciones técnicas mínimas habilitantes y/o complementarias ofrecidas; en caso de que generar alguna modificación, condicionamiento y/o restricción, éstas no podrán ser aplicadas y el oferente con la presentación de la oferta este compromiso. </t>
  </si>
  <si>
    <t xml:space="preserve">Restablecimiento automático del límite asegurado por pago de siniestro. Se otorgará el mayor puntaje al proponente que ofrezca el mayor número de veces de restablecimiento, los demás obtendrá el puntaje de manera proporcional, utilizando una regla de tres.
</t>
  </si>
  <si>
    <t>RESPONSABILIDAD CIVIL PROFESIONAL 
PARA DOCENTES Y ESTUDIANTES DE LA FACULTAD CIENCIAS DE LA SALUD Y FACULTAD DE ESTUDIOS A DISTANCIA</t>
  </si>
  <si>
    <t>Todas las coberturas: 1% sobre el valor de la perdida, Minimo 1 SMMLV</t>
  </si>
  <si>
    <t xml:space="preserve">Limitación de eventos para la revocación de la póliza. (La asignación del puntaje de ésta condición, está sujeta a la aceptación del texto de la misma, bajo los mismos términos, la modificación o condicionamiento da lugar a la calificación de cero (0) puntos)
En consideración a que la disposición contenida en el artículo 1071 del Código de Comercio, de conformidad con lo dispuesto en el artículo 1162 del mismo Código, puede ser modificada ha sentido favorable al tomador, asegurado o beneficiario, con el objetivo de reforzar la seriedad de los ofrecimientos efectuados en la etapa pre- contractual y precaver que las compañías oferentes realicen una adecuada selección del riesgo en dicha etapa, con la presentación de la oferta las aseguradoras proponentes aceptan la limitación de los eventos de revocación unilateral a las siguientes circunstancias:
Resultado de siniestralidad: Se presenta cuando en vigencia de la póliza suscrita y durante el término corrido hasta la fecha de aviso de la revocación, exista una siniestralidad superior al 50% del límite básico general asegurado.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
</t>
  </si>
  <si>
    <t>AUTOMOVILES</t>
  </si>
  <si>
    <t xml:space="preserve">Ofrecimiento de Límite adicional para la cobertura de asistencia jurídica en proceso penal, por evento. (Sin cobro adicional de prima)
El valor adicional ofrecido opera como límite combinado, es decir, es aplicable en exceso a los montos básicos establecidos para cualquiera de las etapas y/o delitos, una vez agotado el monto básico </t>
  </si>
  <si>
    <t>Ofrecimiento de Límite adicional para la cobertura de asistencia jurídica en proceso civil, por evento. (Sin cobro adicional de prima)
- El valor adicional ofrecido opera como límite combinado, es decir, es aplicable en exceso a los montos básicos establecidos para cualquiera de las etapas y/o delitos, una vez agotado el monto básico</t>
  </si>
  <si>
    <t>Ofrecimiento de Límite adicional para la cobertura de asistencia jurídica en proceso de Reparación Directa, por evento. (Sin cobro adicional de prima)
- El valor adicional ofrecido opera como límite combinado, es decir, es aplicable en exceso a los montos básicos establecidos para cualquiera de las etapas y/o delitos, una vez agotado el monto básico</t>
  </si>
  <si>
    <r>
      <rPr>
        <b/>
        <sz val="8"/>
        <rFont val="Century Gothic"/>
        <family val="2"/>
      </rPr>
      <t>CONDICIÓN</t>
    </r>
  </si>
  <si>
    <r>
      <rPr>
        <sz val="8"/>
        <rFont val="Century Gothic"/>
        <family val="2"/>
      </rPr>
      <t>Limite asegurado adicional al básico sin cobro de prima adicional. Para la calificación de esta condición se asignará el mayor puntaje al proponente que ofrezca el mayor límite asegurado (no inferior a $50.000.000) adicional al básico, los demás obtendrán un puntaje proporcional, utilizado una regla de tres.</t>
    </r>
  </si>
  <si>
    <r>
      <rPr>
        <sz val="8"/>
        <rFont val="Century Gothic"/>
        <family val="2"/>
      </rPr>
      <t>Restablecimiento automático del límite asegurado por pago de siniestro. Se otorgará el mayor puntaje al proponente que ofrezca el mayor número de veces de restablecimiento, los demás obtendrá el puntaje de manera proporcional, utilizando una regla de tres.</t>
    </r>
  </si>
  <si>
    <t>RESPONSABILIDAD CIVIL CONTRACTUAL O ACCIDENTES PERSONALES A PASAJEROS CON COBERTURA PARA LOS PASAJEROS DE BUSES Y BUSETAS:</t>
  </si>
  <si>
    <t>Gastos de traslado</t>
  </si>
  <si>
    <t>Renta Diaria por Hospitalización</t>
  </si>
  <si>
    <t>Cajas Menores: Sin Aplicación de Deducible</t>
  </si>
  <si>
    <t>Gastos Médicos: Sin deducible</t>
  </si>
  <si>
    <t>PUNTAJE</t>
  </si>
  <si>
    <t xml:space="preserve">Renta para instalaciones y edificios propios. Período de doce (12) meses y Sublímite por mes de $100.000.000.
Se califica el sublímite adicional ofrecido al básico obligatorio, hasta un monto de $50.000.000 (Esto es el exceso de $100.000.000 del básico y hasta $150.000.000).
</t>
  </si>
  <si>
    <t xml:space="preserve">Sublímite de cobertura para gastos para reinstalación de software, como consecuencia de un evento amparado bajo la póliza.
Se califica el sublímite adicional ofrecido al básico obligatorio, hasta un monto de $100.000.000 (Esto es el exceso de $300.000.000 del básico y hasta $400.000.000)
</t>
  </si>
  <si>
    <t>Incremento del costo de operación. Se califica el término de meses adicional ofrecido al básico obligatorio, hasta dos (2) meses (Esto es el exceso de ocho(8 ) meses del básico y hasta diez(10) meses) y el sublímite adicional ofrecido al básico obligatorio, hasta un monto de $50.000.000 (Esto es el exceso de $150.000.000 del básico y hasta $200.000.000)</t>
  </si>
  <si>
    <t>DEDUCIBLES  ACTUALES</t>
  </si>
  <si>
    <t>Tablas de calificación</t>
  </si>
  <si>
    <t>a) TERREMOTO, TEMBLOR Y/O ERUPCION VOLCÁNICA, MAREMOTO, TSUNAMI:</t>
  </si>
  <si>
    <t>60 Puntos</t>
  </si>
  <si>
    <t>b) HMACCoP, AMIT, SABOTAJE Y TERRORISMO</t>
  </si>
  <si>
    <t>c) HURTO CALIFICADO y HURTO SIMPLE</t>
  </si>
  <si>
    <t>d) EQUIPOS MOVILES Y PORTÁTILES</t>
  </si>
  <si>
    <t>30 Puntos</t>
  </si>
  <si>
    <t>e) DEMAS EVENTOS EQUIPO ELECTRICO Y ELECTRONICO</t>
  </si>
  <si>
    <t>f) ROTURA DE MAQUINARIA</t>
  </si>
  <si>
    <t>g) DEMAS EVENTOS</t>
  </si>
  <si>
    <t>TOTAL PUNTOS:</t>
  </si>
  <si>
    <t>300 Puntos</t>
  </si>
  <si>
    <t>a) TERREMOTO, TEMBLOR y/o ERUPCION VOLCÁNICA, MAREMOTO, TSUNAMI (sin mínimo)                 60  puntos</t>
  </si>
  <si>
    <t>Evaluación de Porcentaje……………………………………………………………………………………………(60 Puntos)</t>
  </si>
  <si>
    <t>RANGO DE DEDUCIBLE</t>
  </si>
  <si>
    <t>Puntaje sobre el valor de la pérdida indemnizable</t>
  </si>
  <si>
    <t>Superior a 0% y hasta 1%</t>
  </si>
  <si>
    <t>50 Puntos</t>
  </si>
  <si>
    <t>Superior a 1%</t>
  </si>
  <si>
    <t>Se rechaza la oferta</t>
  </si>
  <si>
    <t>Sobre el valor asegurado o asegurable del bien afectado</t>
  </si>
  <si>
    <t>40 Puntos</t>
  </si>
  <si>
    <t>b) HAMCCoP, AMIT (INCLUYENDO SABOTAJE Y TERRORISMO (sin mínimo)                                               60 puntos</t>
  </si>
  <si>
    <t>Evaluación de Porcentaje sobre el valor de la pérdida</t>
  </si>
  <si>
    <t xml:space="preserve">Puntaje </t>
  </si>
  <si>
    <t>c) HURTO CALIFICADO Y HURTO SIMPLE                                                                                                          60 Puntos</t>
  </si>
  <si>
    <t>Evaluación de Porcentaje sobre el valor de la pérdida indemnizable (40 Puntos)</t>
  </si>
  <si>
    <t>Evaluación de Mínimo: En salarios mínimos mensuales legales vigentes…………………………...( 20 Puntos)</t>
  </si>
  <si>
    <t>Puntaje</t>
  </si>
  <si>
    <t>20 Puntos</t>
  </si>
  <si>
    <t>Superior a 0 y hasta 0.5 SMMLV</t>
  </si>
  <si>
    <t>10 Puntos</t>
  </si>
  <si>
    <t>Superior a 0.5 y hasta 1 SMMLV</t>
  </si>
  <si>
    <t>8 Puntos</t>
  </si>
  <si>
    <t>Superior a 1 SMMLV</t>
  </si>
  <si>
    <t>d) EQUIPOS MOVILES Y PORTÁTILES                                                                                                                 30 Puntos</t>
  </si>
  <si>
    <t>Evaluación de Porcentaje sobre el valor de la pérdida indemnizable (20 Puntos)</t>
  </si>
  <si>
    <t>15 Puntos</t>
  </si>
  <si>
    <t>Evaluación de Mínimo: En salarios mínimos mensuales legales vigentes…………………………...( 10 Puntos)</t>
  </si>
  <si>
    <t>Superior a 0 y hasta 1 SMMLV</t>
  </si>
  <si>
    <t>7 Puntos</t>
  </si>
  <si>
    <t>e) DEMÁS EVENTOS EQUIPO ELECTRICO Y ELECTRONICO EXCEPTO Celulares, beepers, avanteles, calculadoras, computadoras de bolsillo, radios de comunicación, grabadoras, a los cuales no se acepta aplicación de deducibles                                                                                                                                     30 Puntos</t>
  </si>
  <si>
    <t>f) ROTURA DE MAQUINARIA                                                                                                                                  30 Puntos</t>
  </si>
  <si>
    <t>g) DEMÁS EVENTOS                                                                                                                                                30 Puntos</t>
  </si>
  <si>
    <t>DEDUCIBLES ACTUALES</t>
  </si>
  <si>
    <t xml:space="preserve">Revocación de la póliza, el oferente que otorgue un mayor numero de días al basico obligatorio, recibira el mayor puntaje y los demas de manetra proporcional  </t>
  </si>
  <si>
    <t xml:space="preserve">Amparo atumatico para nuevos bienes, el oferente que otorgue un valor adicional al 20% basico obligatorio, recibira el mayor puntaje y los demas de manetra proporcional  </t>
  </si>
  <si>
    <t xml:space="preserve">Límite agregado de indemnización (excepto para Terremoto,  HMACC, AMIT y  Sabotaje). La entidad evaluará y calificará el ofrecimiento de límite, adicional al básico, agregado de indemnización, siempre y cuando la propuesta cumpla con las siguientes condiciones:
El proponente debe ofrecer un límite, adicional al básico obligatorio, de máximo $20.000.000, el cual se aplicará como agregado en las reclamaciones presentadas bajo esta póliza (excepto para Terremoto, HMACC, AMIT y Sabotaje) es decir, la aseguradora indemnizará los montos de los deducibles a cargo del límite ofertado, hasta agotar el mismo.
Una vez agotado el límite, la aseguradora aplicará los deducibles establecidos para los amparos correspondientes.
Este límite de deducible agregado se calificará asignado el máximo puntaje, cuarenta (40) puntos, a la propuesta que ofrezca el mayor límite, adicional al básico obligatorio, (hasta el monto de $20.000.000), y a las demás en forma proporcional y descendente. El proponente que no presente oferta de esta condición o que no cumpla las condiciones exigidas, se le asignarán cero (0) puntos.
</t>
  </si>
  <si>
    <t xml:space="preserve">Valor otorgado por el oferente que para la cobertura de Desapariciones misteriosas ofrezca un porcentaje adicional mayor al basíco obligatorio establecido del 50%
</t>
  </si>
  <si>
    <t>Restablecimiento automático del límite asegurado por pago de siniestro hasta una vez mas al básico obligatorio, con cobro de prima adicional a prorrata. La aceptación de esta condición otorgará el puntaje ofrecido, la negación para aceptar esta condición no concederá puntaje.</t>
  </si>
  <si>
    <t xml:space="preserve">Faltantes de inventario:
El oferente que ofrezca cobertura mayor para los faltantes de inventarios atribuibles a funcionarios de la Entidad siempre y cuando tales pérdidas sean consecuencia de delitos amparados en este, en adición al 10% del límite asegurado basico. Para la calificación de esta condición, se asignará el mayor puntaje al proponente que ofrezca el mayor límite en porcentaje ofrecido frente al límite asegurado, sin cobro de prima adicional, los demás en forma inversamente proporcional, utilizando una regla de tres.
</t>
  </si>
  <si>
    <t xml:space="preserve">Limite asegurado adicional al básico sin cobro de prima adicional. Para la calificación de esta condición, se asignará el mayor puntaje al proponente que ofrezca, en adición al límite obligatorio, $200.000.000, sin cobro de prima adicional, los demás en forma inversamente proporcional, utilizando una regla de tres.
</t>
  </si>
  <si>
    <t>Limitación de eventos para la revocación de la póliza. (La asignación del puntaje de ésta condición, está sujeta a la aceptación del texto de la misma, bajo los mismos términos, la modificación o condicionamiento da lugar a la calificación de cero (0)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</si>
  <si>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</si>
  <si>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</si>
  <si>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</si>
  <si>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Personal no identificado</t>
  </si>
  <si>
    <t>200 Puntos</t>
  </si>
  <si>
    <t>Evaluación de Porcentaje sobre el valor de la pérdida indemnizable (100 Puntos)</t>
  </si>
  <si>
    <t>100 Puntos</t>
  </si>
  <si>
    <t>90 Puntos</t>
  </si>
  <si>
    <t>Evaluación de Mínimo: En salarios mínimos mensuales legales vigentes…………………………...( 100 Puntos)</t>
  </si>
  <si>
    <t>DEMAS AMPAROS                                                                                                                                  100 puntos</t>
  </si>
  <si>
    <t>Evaluación de Porcentaje sobre el valor de la pérdida indemnizable (50 Puntos)</t>
  </si>
  <si>
    <t>Evaluación de Mínimo: En salarios mínimos mensuales legales vigentes…………………………...( 50 Puntos)</t>
  </si>
  <si>
    <t>Evaluación de Mínimo: En salarios mínimos mensuales legales vigentes…………………………...( 200 Puntos)</t>
  </si>
  <si>
    <t>DEDUCIBLE ACTUAL</t>
  </si>
  <si>
    <t>Auxilio de canasta</t>
  </si>
  <si>
    <t>VIDA GRUPO PARA EL PERSONAL DOCENTE Y NO DOCENTE Y FUNCIONARIOS PUBLICOS</t>
  </si>
  <si>
    <t>a) PARQUEADEROS</t>
  </si>
  <si>
    <t>b) DEMAS EVENTOS</t>
  </si>
  <si>
    <t>Las propuestas que contemplen deducible para Gastos Médicos, serán objeto de rechazo</t>
  </si>
  <si>
    <t>en esta póliza.</t>
  </si>
  <si>
    <t>a) PARQUEADEROS                                                                                                                                  100  puntos</t>
  </si>
  <si>
    <t>Evaluación de Porcentaje sobre el valor de la pérdida indemnizable (70 Puntos)</t>
  </si>
  <si>
    <t>70 Puntos</t>
  </si>
  <si>
    <t>Evaluación de Mínimo: En salarios mínimos mensuales legales vigentes…………………………...( 30 Puntos)</t>
  </si>
  <si>
    <t>b) DEMAS EVENTOS                                                                                                                                  200 puntos</t>
  </si>
  <si>
    <t>Evaluación de Porcentaje sobre el valor de la pérdida indemnizable (150 Puntos)</t>
  </si>
  <si>
    <t>150 Puntos</t>
  </si>
  <si>
    <t>Auxilio de repatriación</t>
  </si>
  <si>
    <t>Ofrecimiento de casa carcel</t>
  </si>
  <si>
    <t>Incremento del límite básico para la cobertura de Responsabilidad Civil Extracontractual, SIN COBRO ADICIONAL DE PRIMA</t>
  </si>
  <si>
    <t>•  Cláusula de Descuento por Buena Experiencia
Queda expresamente acordado y convenido que la aseguradora otorgará a la Entidad tomadora  un  descuento  sobre  la  prima  pagada  durante  el  periodo  contratado, equivalente al (_%) por ciento del valor calculado sobre el valor positivo que se obtenga de aplicar la siguiente formula y condiciones:
Formula = TPF - (SI + IBNR + 20% de TPF)
*(TPF) Total primas facturadas en el periodo anual causado
* (SI) siniestros incurridos del periodo anual causado (Pagados + Pendientes)
*(IBNR) (10% de los siniestros incurridos)
*(20% de TPF) El equivalente al 20% del valor de las primas facturadas, por concepto de costos administrativos y operacionales (Reaseguro, intermediación, administrativos y otros)
A esta diferencia, si es positiva, la compañía aplica el porcentaje de bonificación adicional ofrecido en este proceso  al basico de la póliza del 6% y el resultado corresponde al valor a pagar por concepto de la bonificación, a favor UPTC</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</si>
</sst>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2">
    <font>
      <sz val="11"/>
      <color theme="1"/>
      <name val="Calibri"/>
      <family val="2"/>
    </font>
    <font>
      <sz val="11"/>
      <color indexed="8"/>
      <name val="Calibri"/>
      <family val="2"/>
    </font>
    <font>
      <b/>
      <sz val="11"/>
      <color indexed="8"/>
      <name val="Calibri"/>
      <family val="2"/>
    </font>
    <font>
      <b/>
      <sz val="10"/>
      <name val="Century Gothic"/>
      <family val="2"/>
    </font>
    <font>
      <b/>
      <sz val="8"/>
      <name val="Century Gothic"/>
      <family val="2"/>
    </font>
    <font>
      <sz val="8"/>
      <name val="Century Gothic"/>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color indexed="8"/>
      <name val="Century Gothic"/>
      <family val="2"/>
    </font>
    <font>
      <b/>
      <sz val="9"/>
      <color indexed="8"/>
      <name val="Century Gothic"/>
      <family val="2"/>
    </font>
    <font>
      <sz val="9"/>
      <color indexed="8"/>
      <name val="Century Gothic"/>
      <family val="2"/>
    </font>
    <font>
      <b/>
      <sz val="8.5"/>
      <color indexed="8"/>
      <name val="Century Gothic"/>
      <family val="2"/>
    </font>
    <font>
      <sz val="8.5"/>
      <color indexed="8"/>
      <name val="Century Gothic"/>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rgb="FF000000"/>
      <name val="Century Gothic"/>
      <family val="2"/>
    </font>
    <font>
      <b/>
      <sz val="8"/>
      <color theme="1"/>
      <name val="Century Gothic"/>
      <family val="2"/>
    </font>
    <font>
      <b/>
      <sz val="11"/>
      <color rgb="FF000000"/>
      <name val="Calibri"/>
      <family val="2"/>
    </font>
    <font>
      <b/>
      <sz val="9"/>
      <color theme="1"/>
      <name val="Century Gothic"/>
      <family val="2"/>
    </font>
    <font>
      <b/>
      <sz val="9"/>
      <color rgb="FF000000"/>
      <name val="Century Gothic"/>
      <family val="2"/>
    </font>
    <font>
      <sz val="9"/>
      <color theme="1"/>
      <name val="Century Gothic"/>
      <family val="2"/>
    </font>
    <font>
      <sz val="9"/>
      <color rgb="FF000000"/>
      <name val="Century Gothic"/>
      <family val="2"/>
    </font>
    <font>
      <b/>
      <sz val="8.5"/>
      <color theme="1"/>
      <name val="Century Gothic"/>
      <family val="2"/>
    </font>
    <font>
      <sz val="8.5"/>
      <color theme="1"/>
      <name val="Century Gothic"/>
      <family val="2"/>
    </font>
    <font>
      <b/>
      <sz val="8.5"/>
      <color rgb="FF00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rgb="FFD9D9D9"/>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style="medium"/>
      <top style="medium"/>
      <bottom style="medium"/>
    </border>
    <border>
      <left/>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thin"/>
    </border>
    <border>
      <left style="medium"/>
      <right style="medium"/>
      <top style="thin"/>
      <bottom>
        <color indexed="63"/>
      </bottom>
    </border>
    <border>
      <left>
        <color indexed="63"/>
      </left>
      <right style="medium"/>
      <top>
        <color indexed="63"/>
      </top>
      <bottom>
        <color indexed="63"/>
      </bottom>
    </border>
    <border>
      <left>
        <color indexed="63"/>
      </left>
      <right style="medium"/>
      <top style="medium"/>
      <bottom>
        <color indexed="63"/>
      </bottom>
    </border>
    <border>
      <left style="thin"/>
      <right/>
      <top style="thin"/>
      <bottom>
        <color indexed="63"/>
      </bottom>
    </border>
    <border>
      <left/>
      <right/>
      <top style="thin"/>
      <bottom>
        <color indexed="63"/>
      </bottom>
    </border>
    <border>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17">
    <xf numFmtId="0" fontId="0" fillId="0" borderId="0" xfId="0" applyFont="1" applyAlignment="1">
      <alignment/>
    </xf>
    <xf numFmtId="0" fontId="0" fillId="0" borderId="10" xfId="0" applyBorder="1" applyAlignment="1">
      <alignment horizontal="justify" vertical="center" wrapText="1"/>
    </xf>
    <xf numFmtId="0" fontId="0" fillId="0" borderId="10" xfId="0" applyBorder="1" applyAlignment="1">
      <alignment horizontal="center" vertical="center" wrapText="1"/>
    </xf>
    <xf numFmtId="0" fontId="41" fillId="0" borderId="10" xfId="0" applyFont="1" applyBorder="1" applyAlignment="1">
      <alignment horizontal="center"/>
    </xf>
    <xf numFmtId="0" fontId="41" fillId="0" borderId="10" xfId="0" applyFont="1" applyBorder="1" applyAlignment="1">
      <alignment horizontal="center"/>
    </xf>
    <xf numFmtId="164" fontId="0" fillId="0" borderId="10" xfId="0" applyNumberFormat="1" applyBorder="1" applyAlignment="1">
      <alignment horizontal="center" vertical="center" wrapText="1"/>
    </xf>
    <xf numFmtId="0" fontId="0" fillId="0" borderId="0" xfId="0" applyFill="1" applyAlignment="1">
      <alignment/>
    </xf>
    <xf numFmtId="0" fontId="4" fillId="0" borderId="10" xfId="0" applyFont="1" applyFill="1" applyBorder="1" applyAlignment="1">
      <alignment horizontal="center" vertical="center" wrapText="1"/>
    </xf>
    <xf numFmtId="0" fontId="41" fillId="0" borderId="11" xfId="0" applyFont="1" applyBorder="1" applyAlignment="1">
      <alignment horizontal="center" vertical="center" wrapText="1"/>
    </xf>
    <xf numFmtId="0" fontId="4" fillId="0" borderId="10" xfId="0" applyFont="1" applyFill="1" applyBorder="1" applyAlignment="1">
      <alignment horizontal="center" vertical="top" wrapText="1"/>
    </xf>
    <xf numFmtId="0" fontId="0" fillId="0" borderId="10" xfId="0" applyBorder="1" applyAlignment="1">
      <alignment horizontal="left" vertical="center" wrapText="1"/>
    </xf>
    <xf numFmtId="0" fontId="0" fillId="0" borderId="10" xfId="0" applyFill="1" applyBorder="1" applyAlignment="1">
      <alignment horizontal="left" vertical="center" wrapText="1"/>
    </xf>
    <xf numFmtId="0" fontId="41" fillId="0" borderId="10" xfId="0" applyFont="1" applyBorder="1" applyAlignment="1">
      <alignment horizontal="center"/>
    </xf>
    <xf numFmtId="0" fontId="41" fillId="0" borderId="12"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1" fillId="0" borderId="12"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41" fillId="0" borderId="10"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17" xfId="0" applyBorder="1" applyAlignment="1">
      <alignment/>
    </xf>
    <xf numFmtId="0" fontId="42" fillId="21" borderId="18" xfId="0" applyFont="1" applyFill="1" applyBorder="1" applyAlignment="1">
      <alignment horizontal="center" vertical="center" wrapText="1"/>
    </xf>
    <xf numFmtId="0" fontId="42" fillId="21" borderId="19" xfId="0" applyFont="1" applyFill="1" applyBorder="1" applyAlignment="1">
      <alignment horizontal="center" vertical="center" wrapText="1"/>
    </xf>
    <xf numFmtId="0" fontId="41" fillId="33" borderId="10" xfId="0" applyFont="1" applyFill="1" applyBorder="1" applyAlignment="1">
      <alignment horizontal="center"/>
    </xf>
    <xf numFmtId="0" fontId="43" fillId="33" borderId="18" xfId="0" applyFont="1" applyFill="1" applyBorder="1" applyAlignment="1">
      <alignment horizontal="center" vertical="center" wrapText="1"/>
    </xf>
    <xf numFmtId="0" fontId="43" fillId="33" borderId="19" xfId="0" applyFont="1" applyFill="1" applyBorder="1" applyAlignment="1">
      <alignment horizontal="center" vertical="center" wrapText="1"/>
    </xf>
    <xf numFmtId="0" fontId="0" fillId="33" borderId="0" xfId="0" applyFill="1" applyBorder="1" applyAlignment="1">
      <alignment horizontal="left" vertical="center" wrapText="1"/>
    </xf>
    <xf numFmtId="0" fontId="41" fillId="0" borderId="20" xfId="0" applyFont="1" applyBorder="1" applyAlignment="1">
      <alignment vertical="center" wrapText="1"/>
    </xf>
    <xf numFmtId="0" fontId="0" fillId="0" borderId="17" xfId="0" applyFont="1" applyBorder="1" applyAlignment="1">
      <alignment vertical="center" wrapText="1"/>
    </xf>
    <xf numFmtId="0" fontId="41" fillId="0" borderId="17" xfId="0" applyFont="1" applyBorder="1" applyAlignment="1">
      <alignment vertical="center" wrapText="1"/>
    </xf>
    <xf numFmtId="0" fontId="44" fillId="34" borderId="18" xfId="0" applyFont="1" applyFill="1" applyBorder="1" applyAlignment="1">
      <alignment vertical="center" wrapText="1"/>
    </xf>
    <xf numFmtId="0" fontId="44" fillId="34" borderId="19" xfId="0" applyFont="1" applyFill="1" applyBorder="1" applyAlignment="1">
      <alignment vertical="center" wrapText="1"/>
    </xf>
    <xf numFmtId="0" fontId="41" fillId="0" borderId="18" xfId="0" applyFont="1" applyBorder="1" applyAlignment="1">
      <alignment vertical="center" wrapText="1"/>
    </xf>
    <xf numFmtId="0" fontId="41" fillId="0" borderId="19" xfId="0" applyFont="1" applyBorder="1" applyAlignment="1">
      <alignment vertical="center" wrapText="1"/>
    </xf>
    <xf numFmtId="0" fontId="44" fillId="35" borderId="20" xfId="0" applyFont="1" applyFill="1" applyBorder="1" applyAlignment="1">
      <alignment vertical="center" wrapText="1"/>
    </xf>
    <xf numFmtId="0" fontId="44" fillId="35" borderId="17" xfId="0" applyFont="1" applyFill="1" applyBorder="1" applyAlignment="1">
      <alignment vertical="center" wrapText="1"/>
    </xf>
    <xf numFmtId="0" fontId="0" fillId="0" borderId="20" xfId="0" applyFont="1" applyBorder="1" applyAlignment="1">
      <alignment vertical="center" wrapText="1"/>
    </xf>
    <xf numFmtId="0" fontId="41" fillId="0" borderId="0" xfId="0" applyFont="1" applyAlignment="1">
      <alignment horizontal="center"/>
    </xf>
    <xf numFmtId="0" fontId="41" fillId="0" borderId="10"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5" fillId="21" borderId="21" xfId="0" applyFont="1" applyFill="1" applyBorder="1" applyAlignment="1">
      <alignment horizontal="center" vertical="center" wrapText="1"/>
    </xf>
    <xf numFmtId="0" fontId="46" fillId="34" borderId="20" xfId="0" applyFont="1" applyFill="1" applyBorder="1" applyAlignment="1">
      <alignment vertical="center" wrapText="1"/>
    </xf>
    <xf numFmtId="0" fontId="46" fillId="35" borderId="20" xfId="0" applyFont="1" applyFill="1" applyBorder="1" applyAlignment="1">
      <alignment vertical="center" wrapText="1"/>
    </xf>
    <xf numFmtId="0" fontId="46" fillId="35" borderId="17" xfId="0" applyFont="1" applyFill="1" applyBorder="1" applyAlignment="1">
      <alignment vertical="center" wrapText="1"/>
    </xf>
    <xf numFmtId="0" fontId="47" fillId="0" borderId="20" xfId="0" applyFont="1" applyBorder="1" applyAlignment="1">
      <alignment vertical="center" wrapText="1"/>
    </xf>
    <xf numFmtId="0" fontId="47" fillId="0" borderId="17" xfId="0" applyFont="1" applyBorder="1" applyAlignment="1">
      <alignment vertical="center" wrapText="1"/>
    </xf>
    <xf numFmtId="0" fontId="45" fillId="0" borderId="18" xfId="0" applyFont="1" applyBorder="1" applyAlignment="1">
      <alignment vertical="center" wrapText="1"/>
    </xf>
    <xf numFmtId="0" fontId="45" fillId="0" borderId="19" xfId="0" applyFont="1" applyBorder="1" applyAlignment="1">
      <alignment vertical="center" wrapText="1"/>
    </xf>
    <xf numFmtId="0" fontId="46" fillId="34" borderId="18" xfId="0" applyFont="1" applyFill="1" applyBorder="1" applyAlignment="1">
      <alignment vertical="center" wrapText="1"/>
    </xf>
    <xf numFmtId="0" fontId="0" fillId="0" borderId="16" xfId="0" applyFill="1" applyBorder="1" applyAlignment="1">
      <alignment horizontal="left" vertical="center" wrapText="1"/>
    </xf>
    <xf numFmtId="0" fontId="41" fillId="0" borderId="18"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6" fillId="35" borderId="23" xfId="0" applyFont="1" applyFill="1" applyBorder="1" applyAlignment="1">
      <alignment vertical="center" wrapText="1"/>
    </xf>
    <xf numFmtId="0" fontId="47" fillId="0" borderId="23" xfId="0" applyFont="1" applyBorder="1" applyAlignment="1">
      <alignment vertical="center" wrapText="1"/>
    </xf>
    <xf numFmtId="0" fontId="45" fillId="0" borderId="22" xfId="0" applyFont="1" applyBorder="1" applyAlignment="1">
      <alignment vertical="center" wrapText="1"/>
    </xf>
    <xf numFmtId="0" fontId="46" fillId="34" borderId="22" xfId="0" applyFont="1" applyFill="1" applyBorder="1" applyAlignment="1">
      <alignment vertical="center" wrapText="1"/>
    </xf>
    <xf numFmtId="0" fontId="48" fillId="21" borderId="22" xfId="0" applyFont="1" applyFill="1" applyBorder="1" applyAlignment="1">
      <alignment vertical="center" wrapText="1"/>
    </xf>
    <xf numFmtId="0" fontId="48" fillId="34" borderId="23" xfId="0" applyFont="1" applyFill="1" applyBorder="1" applyAlignment="1">
      <alignment vertical="center" wrapText="1"/>
    </xf>
    <xf numFmtId="0" fontId="0" fillId="0" borderId="14" xfId="0" applyFill="1" applyBorder="1" applyAlignment="1">
      <alignment horizontal="left" vertical="center" wrapText="1"/>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20" xfId="0" applyBorder="1" applyAlignment="1">
      <alignment/>
    </xf>
    <xf numFmtId="0" fontId="0" fillId="0" borderId="21" xfId="0" applyBorder="1" applyAlignment="1">
      <alignment/>
    </xf>
    <xf numFmtId="0" fontId="0" fillId="0" borderId="31" xfId="0" applyBorder="1" applyAlignment="1">
      <alignment/>
    </xf>
    <xf numFmtId="0" fontId="45" fillId="36" borderId="18" xfId="0" applyFont="1" applyFill="1" applyBorder="1" applyAlignment="1">
      <alignment vertical="center" wrapText="1"/>
    </xf>
    <xf numFmtId="0" fontId="45" fillId="36" borderId="19" xfId="0" applyFont="1" applyFill="1" applyBorder="1" applyAlignment="1">
      <alignment vertical="center" wrapText="1"/>
    </xf>
    <xf numFmtId="0" fontId="0" fillId="36" borderId="32" xfId="0" applyFill="1" applyBorder="1" applyAlignment="1">
      <alignment/>
    </xf>
    <xf numFmtId="0" fontId="0" fillId="0" borderId="10" xfId="0" applyFill="1" applyBorder="1" applyAlignment="1">
      <alignment/>
    </xf>
    <xf numFmtId="0" fontId="41" fillId="0" borderId="33"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36" xfId="0" applyFont="1" applyBorder="1" applyAlignment="1">
      <alignment horizontal="center"/>
    </xf>
    <xf numFmtId="0" fontId="41" fillId="0" borderId="37" xfId="0" applyFont="1" applyBorder="1" applyAlignment="1">
      <alignment horizontal="center"/>
    </xf>
    <xf numFmtId="0" fontId="41" fillId="0" borderId="38" xfId="0" applyFont="1" applyBorder="1" applyAlignment="1">
      <alignment horizontal="center"/>
    </xf>
    <xf numFmtId="0" fontId="0" fillId="0" borderId="39" xfId="0" applyBorder="1" applyAlignment="1">
      <alignment horizontal="justify" vertical="center" wrapText="1"/>
    </xf>
    <xf numFmtId="0" fontId="0" fillId="0" borderId="40" xfId="0" applyBorder="1" applyAlignment="1">
      <alignment horizontal="center" vertical="center" wrapText="1"/>
    </xf>
    <xf numFmtId="0" fontId="0" fillId="0" borderId="41" xfId="0" applyBorder="1" applyAlignment="1">
      <alignment horizontal="justify"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49" fillId="0" borderId="20" xfId="0" applyFont="1" applyBorder="1" applyAlignment="1">
      <alignment vertical="center" wrapText="1"/>
    </xf>
    <xf numFmtId="0" fontId="50" fillId="0" borderId="17" xfId="0" applyFont="1" applyBorder="1" applyAlignment="1">
      <alignment vertical="center" wrapText="1"/>
    </xf>
    <xf numFmtId="0" fontId="49" fillId="0" borderId="17" xfId="0" applyFont="1" applyBorder="1" applyAlignment="1">
      <alignment vertical="center" wrapText="1"/>
    </xf>
    <xf numFmtId="0" fontId="51" fillId="35" borderId="20" xfId="0" applyFont="1" applyFill="1" applyBorder="1" applyAlignment="1">
      <alignment vertical="center" wrapText="1"/>
    </xf>
    <xf numFmtId="0" fontId="51" fillId="35" borderId="17" xfId="0" applyFont="1" applyFill="1" applyBorder="1" applyAlignment="1">
      <alignment vertical="center" wrapText="1"/>
    </xf>
    <xf numFmtId="0" fontId="50" fillId="0" borderId="20" xfId="0" applyFont="1" applyBorder="1" applyAlignment="1">
      <alignment vertical="center" wrapText="1"/>
    </xf>
    <xf numFmtId="0" fontId="49" fillId="0" borderId="44" xfId="0" applyFont="1" applyBorder="1" applyAlignment="1">
      <alignment vertical="center" wrapText="1"/>
    </xf>
    <xf numFmtId="0" fontId="49" fillId="0" borderId="32" xfId="0" applyFont="1" applyBorder="1" applyAlignment="1">
      <alignment vertical="center" wrapText="1"/>
    </xf>
    <xf numFmtId="0" fontId="49" fillId="0" borderId="45" xfId="0" applyFont="1" applyBorder="1" applyAlignment="1">
      <alignment vertical="center" wrapText="1"/>
    </xf>
    <xf numFmtId="0" fontId="49" fillId="0" borderId="17" xfId="0" applyFont="1" applyBorder="1" applyAlignment="1">
      <alignment vertical="center" wrapText="1"/>
    </xf>
    <xf numFmtId="0" fontId="51" fillId="34" borderId="18" xfId="0" applyFont="1" applyFill="1" applyBorder="1" applyAlignment="1">
      <alignment vertical="center" wrapText="1"/>
    </xf>
    <xf numFmtId="0" fontId="51" fillId="34" borderId="19" xfId="0" applyFont="1" applyFill="1" applyBorder="1" applyAlignment="1">
      <alignment vertical="center" wrapText="1"/>
    </xf>
    <xf numFmtId="0" fontId="49" fillId="0" borderId="18" xfId="0" applyFont="1" applyBorder="1" applyAlignment="1">
      <alignment vertical="center" wrapText="1"/>
    </xf>
    <xf numFmtId="0" fontId="49" fillId="0" borderId="19" xfId="0" applyFont="1" applyBorder="1" applyAlignment="1">
      <alignment vertical="center" wrapText="1"/>
    </xf>
    <xf numFmtId="0" fontId="49" fillId="36" borderId="46" xfId="0" applyFont="1" applyFill="1" applyBorder="1" applyAlignment="1">
      <alignment horizontal="center" vertical="center"/>
    </xf>
    <xf numFmtId="0" fontId="49" fillId="36" borderId="0" xfId="0" applyFont="1" applyFill="1" applyBorder="1" applyAlignment="1">
      <alignment horizontal="center" vertical="center"/>
    </xf>
    <xf numFmtId="0" fontId="0" fillId="0" borderId="12" xfId="0" applyBorder="1" applyAlignment="1">
      <alignment horizontal="justify" vertical="center" wrapText="1"/>
    </xf>
    <xf numFmtId="164" fontId="0" fillId="0" borderId="13" xfId="0" applyNumberForma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04"/>
  <sheetViews>
    <sheetView view="pageBreakPreview" zoomScale="115" zoomScaleSheetLayoutView="115" zoomScalePageLayoutView="0" workbookViewId="0" topLeftCell="A3">
      <selection activeCell="A3" sqref="A3"/>
    </sheetView>
  </sheetViews>
  <sheetFormatPr defaultColWidth="11.421875" defaultRowHeight="15"/>
  <cols>
    <col min="1" max="1" width="89.421875" style="0" customWidth="1"/>
    <col min="2" max="2" width="17.00390625" style="0" customWidth="1"/>
    <col min="3" max="3" width="18.7109375" style="0" customWidth="1"/>
  </cols>
  <sheetData>
    <row r="1" spans="1:3" ht="15">
      <c r="A1" s="12" t="s">
        <v>3</v>
      </c>
      <c r="B1" s="12"/>
      <c r="C1" s="12"/>
    </row>
    <row r="2" spans="1:3" ht="15">
      <c r="A2" s="32" t="s">
        <v>0</v>
      </c>
      <c r="B2" s="32" t="s">
        <v>56</v>
      </c>
      <c r="C2" s="32" t="s">
        <v>2</v>
      </c>
    </row>
    <row r="3" spans="1:3" ht="90">
      <c r="A3" s="1" t="s">
        <v>58</v>
      </c>
      <c r="B3" s="47">
        <v>30</v>
      </c>
      <c r="C3" s="2"/>
    </row>
    <row r="4" spans="1:3" ht="255">
      <c r="A4" s="1" t="s">
        <v>108</v>
      </c>
      <c r="B4" s="47">
        <v>40</v>
      </c>
      <c r="C4" s="2"/>
    </row>
    <row r="5" spans="1:3" ht="90">
      <c r="A5" s="1" t="s">
        <v>57</v>
      </c>
      <c r="B5" s="47">
        <v>30</v>
      </c>
      <c r="C5" s="2"/>
    </row>
    <row r="6" spans="1:3" ht="255">
      <c r="A6" s="1" t="s">
        <v>4</v>
      </c>
      <c r="B6" s="47">
        <v>40</v>
      </c>
      <c r="C6" s="2"/>
    </row>
    <row r="7" spans="1:3" ht="30">
      <c r="A7" s="1" t="s">
        <v>107</v>
      </c>
      <c r="B7" s="47">
        <v>20</v>
      </c>
      <c r="C7" s="2"/>
    </row>
    <row r="8" spans="1:3" ht="30">
      <c r="A8" s="1" t="s">
        <v>106</v>
      </c>
      <c r="B8" s="47">
        <v>20</v>
      </c>
      <c r="C8" s="2"/>
    </row>
    <row r="9" spans="1:3" ht="90" customHeight="1">
      <c r="A9" s="1" t="s">
        <v>59</v>
      </c>
      <c r="B9" s="47">
        <v>20</v>
      </c>
      <c r="C9" s="2"/>
    </row>
    <row r="10" ht="15">
      <c r="B10" s="46">
        <f>SUM(B3:B9)</f>
        <v>200</v>
      </c>
    </row>
    <row r="11" spans="1:3" ht="15">
      <c r="A11" s="13" t="s">
        <v>60</v>
      </c>
      <c r="B11" s="14"/>
      <c r="C11" s="15"/>
    </row>
    <row r="12" spans="1:3" ht="32.25" customHeight="1">
      <c r="A12" s="11" t="s">
        <v>19</v>
      </c>
      <c r="B12" s="11"/>
      <c r="C12" s="11"/>
    </row>
    <row r="13" spans="1:3" ht="15">
      <c r="A13" s="11" t="s">
        <v>20</v>
      </c>
      <c r="B13" s="11"/>
      <c r="C13" s="11"/>
    </row>
    <row r="14" spans="1:3" ht="15">
      <c r="A14" s="11" t="s">
        <v>25</v>
      </c>
      <c r="B14" s="11"/>
      <c r="C14" s="11"/>
    </row>
    <row r="15" spans="1:3" ht="15">
      <c r="A15" s="11" t="s">
        <v>21</v>
      </c>
      <c r="B15" s="11"/>
      <c r="C15" s="11"/>
    </row>
    <row r="16" spans="1:3" ht="43.5" customHeight="1">
      <c r="A16" s="10" t="s">
        <v>22</v>
      </c>
      <c r="B16" s="10"/>
      <c r="C16" s="10"/>
    </row>
    <row r="17" spans="1:3" ht="15">
      <c r="A17" s="11" t="s">
        <v>23</v>
      </c>
      <c r="B17" s="11"/>
      <c r="C17" s="11"/>
    </row>
    <row r="18" spans="1:3" ht="15.75" thickBot="1">
      <c r="A18" s="11" t="s">
        <v>24</v>
      </c>
      <c r="B18" s="11"/>
      <c r="C18" s="11"/>
    </row>
    <row r="19" spans="1:3" ht="15.75" thickBot="1">
      <c r="A19" s="33" t="s">
        <v>5</v>
      </c>
      <c r="B19" s="34"/>
      <c r="C19" s="35"/>
    </row>
    <row r="20" spans="1:3" ht="15.75" thickBot="1">
      <c r="A20" s="30" t="s">
        <v>61</v>
      </c>
      <c r="B20" s="31"/>
      <c r="C20" s="28"/>
    </row>
    <row r="21" spans="1:3" ht="15.75" thickBot="1">
      <c r="A21" s="36" t="s">
        <v>62</v>
      </c>
      <c r="B21" s="37" t="s">
        <v>63</v>
      </c>
      <c r="C21" s="28"/>
    </row>
    <row r="22" spans="1:3" ht="15.75" thickBot="1">
      <c r="A22" s="36" t="s">
        <v>64</v>
      </c>
      <c r="B22" s="37" t="s">
        <v>63</v>
      </c>
      <c r="C22" s="28"/>
    </row>
    <row r="23" spans="1:3" ht="15.75" thickBot="1">
      <c r="A23" s="36" t="s">
        <v>65</v>
      </c>
      <c r="B23" s="37" t="s">
        <v>63</v>
      </c>
      <c r="C23" s="28"/>
    </row>
    <row r="24" spans="1:3" ht="15.75" thickBot="1">
      <c r="A24" s="36" t="s">
        <v>66</v>
      </c>
      <c r="B24" s="37" t="s">
        <v>67</v>
      </c>
      <c r="C24" s="28"/>
    </row>
    <row r="25" spans="1:3" ht="15.75" thickBot="1">
      <c r="A25" s="36" t="s">
        <v>68</v>
      </c>
      <c r="B25" s="37" t="s">
        <v>67</v>
      </c>
      <c r="C25" s="28"/>
    </row>
    <row r="26" spans="1:3" ht="15.75" thickBot="1">
      <c r="A26" s="36" t="s">
        <v>69</v>
      </c>
      <c r="B26" s="37" t="s">
        <v>67</v>
      </c>
      <c r="C26" s="28"/>
    </row>
    <row r="27" spans="1:3" ht="15.75" thickBot="1">
      <c r="A27" s="36" t="s">
        <v>70</v>
      </c>
      <c r="B27" s="37" t="s">
        <v>67</v>
      </c>
      <c r="C27" s="28"/>
    </row>
    <row r="28" spans="1:3" ht="15.75" thickBot="1">
      <c r="A28" s="36" t="s">
        <v>71</v>
      </c>
      <c r="B28" s="38" t="s">
        <v>72</v>
      </c>
      <c r="C28" s="28"/>
    </row>
    <row r="29" spans="1:3" ht="15.75" thickBot="1">
      <c r="A29" s="39" t="s">
        <v>73</v>
      </c>
      <c r="B29" s="40"/>
      <c r="C29" s="28"/>
    </row>
    <row r="30" spans="1:3" ht="15.75" thickBot="1">
      <c r="A30" s="41" t="s">
        <v>74</v>
      </c>
      <c r="B30" s="42"/>
      <c r="C30" s="28"/>
    </row>
    <row r="31" spans="1:3" ht="60.75" thickBot="1">
      <c r="A31" s="43" t="s">
        <v>75</v>
      </c>
      <c r="B31" s="44" t="s">
        <v>76</v>
      </c>
      <c r="C31" s="28"/>
    </row>
    <row r="32" spans="1:3" ht="15.75" thickBot="1">
      <c r="A32" s="45" t="s">
        <v>32</v>
      </c>
      <c r="B32" s="37" t="s">
        <v>63</v>
      </c>
      <c r="C32" s="28"/>
    </row>
    <row r="33" spans="1:3" ht="15.75" thickBot="1">
      <c r="A33" s="45" t="s">
        <v>77</v>
      </c>
      <c r="B33" s="37" t="s">
        <v>78</v>
      </c>
      <c r="C33" s="28"/>
    </row>
    <row r="34" spans="1:3" ht="30.75" thickBot="1">
      <c r="A34" s="45" t="s">
        <v>79</v>
      </c>
      <c r="B34" s="37" t="s">
        <v>80</v>
      </c>
      <c r="C34" s="28"/>
    </row>
    <row r="35" spans="1:3" ht="60.75" thickBot="1">
      <c r="A35" s="43" t="s">
        <v>75</v>
      </c>
      <c r="B35" s="44" t="s">
        <v>81</v>
      </c>
      <c r="C35" s="28"/>
    </row>
    <row r="36" spans="1:3" ht="15.75" thickBot="1">
      <c r="A36" s="45" t="s">
        <v>32</v>
      </c>
      <c r="B36" s="37" t="s">
        <v>63</v>
      </c>
      <c r="C36" s="28"/>
    </row>
    <row r="37" spans="1:3" ht="15.75" thickBot="1">
      <c r="A37" s="45" t="s">
        <v>77</v>
      </c>
      <c r="B37" s="37" t="s">
        <v>82</v>
      </c>
      <c r="C37" s="28"/>
    </row>
    <row r="38" spans="1:3" ht="30.75" thickBot="1">
      <c r="A38" s="45" t="s">
        <v>79</v>
      </c>
      <c r="B38" s="37" t="s">
        <v>80</v>
      </c>
      <c r="C38" s="28"/>
    </row>
    <row r="39" spans="1:3" ht="15.75" thickBot="1">
      <c r="A39" s="39" t="s">
        <v>83</v>
      </c>
      <c r="B39" s="40"/>
      <c r="C39" s="28"/>
    </row>
    <row r="40" spans="1:3" ht="15.75" thickBot="1">
      <c r="A40" s="41" t="s">
        <v>84</v>
      </c>
      <c r="B40" s="42"/>
      <c r="C40" s="28"/>
    </row>
    <row r="41" spans="1:3" ht="15.75" thickBot="1">
      <c r="A41" s="43" t="s">
        <v>75</v>
      </c>
      <c r="B41" s="44" t="s">
        <v>85</v>
      </c>
      <c r="C41" s="28"/>
    </row>
    <row r="42" spans="1:3" ht="15.75" thickBot="1">
      <c r="A42" s="45" t="s">
        <v>32</v>
      </c>
      <c r="B42" s="37" t="s">
        <v>63</v>
      </c>
      <c r="C42" s="28"/>
    </row>
    <row r="43" spans="1:3" ht="15.75" thickBot="1">
      <c r="A43" s="45" t="s">
        <v>77</v>
      </c>
      <c r="B43" s="37" t="s">
        <v>78</v>
      </c>
      <c r="C43" s="28"/>
    </row>
    <row r="44" spans="1:3" ht="30.75" thickBot="1">
      <c r="A44" s="45" t="s">
        <v>79</v>
      </c>
      <c r="B44" s="37" t="s">
        <v>80</v>
      </c>
      <c r="C44" s="28"/>
    </row>
    <row r="45" spans="1:3" ht="15.75" thickBot="1">
      <c r="A45" s="39" t="s">
        <v>86</v>
      </c>
      <c r="B45" s="40"/>
      <c r="C45" s="28"/>
    </row>
    <row r="46" spans="1:3" ht="15.75" thickBot="1">
      <c r="A46" s="41" t="s">
        <v>87</v>
      </c>
      <c r="B46" s="42"/>
      <c r="C46" s="28"/>
    </row>
    <row r="47" spans="1:3" ht="15.75" thickBot="1">
      <c r="A47" s="43" t="s">
        <v>75</v>
      </c>
      <c r="B47" s="44" t="s">
        <v>85</v>
      </c>
      <c r="C47" s="28"/>
    </row>
    <row r="48" spans="1:3" ht="15.75" thickBot="1">
      <c r="A48" s="45" t="s">
        <v>32</v>
      </c>
      <c r="B48" s="37" t="s">
        <v>82</v>
      </c>
      <c r="C48" s="28"/>
    </row>
    <row r="49" spans="1:3" ht="15.75" thickBot="1">
      <c r="A49" s="45" t="s">
        <v>77</v>
      </c>
      <c r="B49" s="37" t="s">
        <v>67</v>
      </c>
      <c r="C49" s="28"/>
    </row>
    <row r="50" spans="1:3" ht="30.75" thickBot="1">
      <c r="A50" s="45" t="s">
        <v>79</v>
      </c>
      <c r="B50" s="37" t="s">
        <v>80</v>
      </c>
      <c r="C50" s="28"/>
    </row>
    <row r="51" spans="1:3" ht="15.75" thickBot="1">
      <c r="A51" s="41" t="s">
        <v>88</v>
      </c>
      <c r="B51" s="42"/>
      <c r="C51" s="28"/>
    </row>
    <row r="52" spans="1:3" ht="15.75" thickBot="1">
      <c r="A52" s="43" t="s">
        <v>75</v>
      </c>
      <c r="B52" s="44" t="s">
        <v>89</v>
      </c>
      <c r="C52" s="28"/>
    </row>
    <row r="53" spans="1:3" ht="15.75" thickBot="1">
      <c r="A53" s="45" t="s">
        <v>32</v>
      </c>
      <c r="B53" s="37" t="s">
        <v>90</v>
      </c>
      <c r="C53" s="28"/>
    </row>
    <row r="54" spans="1:3" ht="15.75" thickBot="1">
      <c r="A54" s="45" t="s">
        <v>91</v>
      </c>
      <c r="B54" s="37" t="s">
        <v>92</v>
      </c>
      <c r="C54" s="28"/>
    </row>
    <row r="55" spans="1:3" ht="15.75" thickBot="1">
      <c r="A55" s="45" t="s">
        <v>93</v>
      </c>
      <c r="B55" s="37" t="s">
        <v>94</v>
      </c>
      <c r="C55" s="28"/>
    </row>
    <row r="56" spans="1:3" ht="30.75" thickBot="1">
      <c r="A56" s="45" t="s">
        <v>95</v>
      </c>
      <c r="B56" s="37" t="s">
        <v>80</v>
      </c>
      <c r="C56" s="28"/>
    </row>
    <row r="57" spans="1:3" ht="15.75" thickBot="1">
      <c r="A57" s="39" t="s">
        <v>96</v>
      </c>
      <c r="B57" s="40"/>
      <c r="C57" s="28"/>
    </row>
    <row r="58" spans="1:3" ht="15.75" thickBot="1">
      <c r="A58" s="41" t="s">
        <v>97</v>
      </c>
      <c r="B58" s="42"/>
      <c r="C58" s="28"/>
    </row>
    <row r="59" spans="1:3" ht="15.75" thickBot="1">
      <c r="A59" s="43" t="s">
        <v>75</v>
      </c>
      <c r="B59" s="44" t="s">
        <v>85</v>
      </c>
      <c r="C59" s="28"/>
    </row>
    <row r="60" spans="1:3" ht="15.75" thickBot="1">
      <c r="A60" s="45" t="s">
        <v>32</v>
      </c>
      <c r="B60" s="37" t="s">
        <v>90</v>
      </c>
      <c r="C60" s="28"/>
    </row>
    <row r="61" spans="1:3" ht="15.75" thickBot="1">
      <c r="A61" s="45" t="s">
        <v>77</v>
      </c>
      <c r="B61" s="37" t="s">
        <v>98</v>
      </c>
      <c r="C61" s="28"/>
    </row>
    <row r="62" spans="1:3" ht="30.75" thickBot="1">
      <c r="A62" s="45" t="s">
        <v>79</v>
      </c>
      <c r="B62" s="37" t="s">
        <v>80</v>
      </c>
      <c r="C62" s="28"/>
    </row>
    <row r="63" spans="1:3" ht="15.75" thickBot="1">
      <c r="A63" s="41" t="s">
        <v>99</v>
      </c>
      <c r="B63" s="42"/>
      <c r="C63" s="28"/>
    </row>
    <row r="64" spans="1:3" ht="15.75" thickBot="1">
      <c r="A64" s="43" t="s">
        <v>75</v>
      </c>
      <c r="B64" s="44" t="s">
        <v>89</v>
      </c>
      <c r="C64" s="28"/>
    </row>
    <row r="65" spans="1:3" ht="15.75" thickBot="1">
      <c r="A65" s="45" t="s">
        <v>32</v>
      </c>
      <c r="B65" s="37" t="s">
        <v>92</v>
      </c>
      <c r="C65" s="28"/>
    </row>
    <row r="66" spans="1:3" ht="15.75" thickBot="1">
      <c r="A66" s="45" t="s">
        <v>100</v>
      </c>
      <c r="B66" s="37" t="s">
        <v>101</v>
      </c>
      <c r="C66" s="28"/>
    </row>
    <row r="67" spans="1:3" ht="30.75" thickBot="1">
      <c r="A67" s="45" t="s">
        <v>95</v>
      </c>
      <c r="B67" s="37" t="s">
        <v>80</v>
      </c>
      <c r="C67" s="28"/>
    </row>
    <row r="68" spans="1:3" ht="38.25" customHeight="1" thickBot="1">
      <c r="A68" s="39" t="s">
        <v>102</v>
      </c>
      <c r="B68" s="40"/>
      <c r="C68" s="28"/>
    </row>
    <row r="69" spans="1:3" ht="15.75" thickBot="1">
      <c r="A69" s="41" t="s">
        <v>97</v>
      </c>
      <c r="B69" s="42"/>
      <c r="C69" s="28"/>
    </row>
    <row r="70" spans="1:3" ht="15.75" thickBot="1">
      <c r="A70" s="43" t="s">
        <v>75</v>
      </c>
      <c r="B70" s="44" t="s">
        <v>85</v>
      </c>
      <c r="C70" s="28"/>
    </row>
    <row r="71" spans="1:3" ht="15.75" thickBot="1">
      <c r="A71" s="45" t="s">
        <v>32</v>
      </c>
      <c r="B71" s="37" t="s">
        <v>90</v>
      </c>
      <c r="C71" s="28"/>
    </row>
    <row r="72" spans="1:3" ht="15.75" thickBot="1">
      <c r="A72" s="45" t="s">
        <v>77</v>
      </c>
      <c r="B72" s="37" t="s">
        <v>98</v>
      </c>
      <c r="C72" s="28"/>
    </row>
    <row r="73" spans="1:3" ht="30.75" thickBot="1">
      <c r="A73" s="45" t="s">
        <v>79</v>
      </c>
      <c r="B73" s="37" t="s">
        <v>80</v>
      </c>
      <c r="C73" s="28"/>
    </row>
    <row r="74" spans="1:3" ht="15.75" thickBot="1">
      <c r="A74" s="41" t="s">
        <v>99</v>
      </c>
      <c r="B74" s="42"/>
      <c r="C74" s="28"/>
    </row>
    <row r="75" spans="1:3" ht="15.75" thickBot="1">
      <c r="A75" s="43" t="s">
        <v>75</v>
      </c>
      <c r="B75" s="44" t="s">
        <v>89</v>
      </c>
      <c r="C75" s="28"/>
    </row>
    <row r="76" spans="1:3" ht="15.75" thickBot="1">
      <c r="A76" s="45" t="s">
        <v>32</v>
      </c>
      <c r="B76" s="37" t="s">
        <v>92</v>
      </c>
      <c r="C76" s="28"/>
    </row>
    <row r="77" spans="1:3" ht="15.75" thickBot="1">
      <c r="A77" s="45" t="s">
        <v>100</v>
      </c>
      <c r="B77" s="37" t="s">
        <v>101</v>
      </c>
      <c r="C77" s="28"/>
    </row>
    <row r="78" spans="1:3" ht="30.75" thickBot="1">
      <c r="A78" s="45" t="s">
        <v>95</v>
      </c>
      <c r="B78" s="37" t="s">
        <v>80</v>
      </c>
      <c r="C78" s="28"/>
    </row>
    <row r="79" spans="1:3" ht="15.75" thickBot="1">
      <c r="A79" s="39" t="s">
        <v>103</v>
      </c>
      <c r="B79" s="40"/>
      <c r="C79" s="28"/>
    </row>
    <row r="80" spans="1:3" ht="15.75" thickBot="1">
      <c r="A80" s="41" t="s">
        <v>97</v>
      </c>
      <c r="B80" s="42"/>
      <c r="C80" s="28"/>
    </row>
    <row r="81" spans="1:3" ht="15.75" thickBot="1">
      <c r="A81" s="43" t="s">
        <v>75</v>
      </c>
      <c r="B81" s="44" t="s">
        <v>85</v>
      </c>
      <c r="C81" s="28"/>
    </row>
    <row r="82" spans="1:3" ht="15.75" thickBot="1">
      <c r="A82" s="45" t="s">
        <v>32</v>
      </c>
      <c r="B82" s="37" t="s">
        <v>90</v>
      </c>
      <c r="C82" s="28"/>
    </row>
    <row r="83" spans="1:3" ht="15.75" thickBot="1">
      <c r="A83" s="45" t="s">
        <v>77</v>
      </c>
      <c r="B83" s="37" t="s">
        <v>98</v>
      </c>
      <c r="C83" s="28"/>
    </row>
    <row r="84" spans="1:3" ht="30.75" thickBot="1">
      <c r="A84" s="45" t="s">
        <v>79</v>
      </c>
      <c r="B84" s="37" t="s">
        <v>80</v>
      </c>
      <c r="C84" s="28"/>
    </row>
    <row r="85" spans="1:3" ht="15.75" thickBot="1">
      <c r="A85" s="41" t="s">
        <v>99</v>
      </c>
      <c r="B85" s="42"/>
      <c r="C85" s="28"/>
    </row>
    <row r="86" spans="1:3" ht="15.75" thickBot="1">
      <c r="A86" s="43" t="s">
        <v>75</v>
      </c>
      <c r="B86" s="44" t="s">
        <v>89</v>
      </c>
      <c r="C86" s="28"/>
    </row>
    <row r="87" spans="1:3" ht="15.75" thickBot="1">
      <c r="A87" s="45" t="s">
        <v>32</v>
      </c>
      <c r="B87" s="37" t="s">
        <v>92</v>
      </c>
      <c r="C87" s="28"/>
    </row>
    <row r="88" spans="1:3" ht="15.75" thickBot="1">
      <c r="A88" s="45" t="s">
        <v>100</v>
      </c>
      <c r="B88" s="37" t="s">
        <v>101</v>
      </c>
      <c r="C88" s="28"/>
    </row>
    <row r="89" spans="1:3" ht="30.75" thickBot="1">
      <c r="A89" s="45" t="s">
        <v>95</v>
      </c>
      <c r="B89" s="37" t="s">
        <v>80</v>
      </c>
      <c r="C89" s="28"/>
    </row>
    <row r="90" spans="1:3" ht="15.75" thickBot="1">
      <c r="A90" s="39" t="s">
        <v>104</v>
      </c>
      <c r="B90" s="40"/>
      <c r="C90" s="28"/>
    </row>
    <row r="91" spans="1:3" ht="15.75" thickBot="1">
      <c r="A91" s="41" t="s">
        <v>97</v>
      </c>
      <c r="B91" s="42"/>
      <c r="C91" s="28"/>
    </row>
    <row r="92" spans="1:3" ht="15.75" thickBot="1">
      <c r="A92" s="43" t="s">
        <v>75</v>
      </c>
      <c r="B92" s="44" t="s">
        <v>85</v>
      </c>
      <c r="C92" s="28"/>
    </row>
    <row r="93" spans="1:3" ht="15.75" thickBot="1">
      <c r="A93" s="45" t="s">
        <v>32</v>
      </c>
      <c r="B93" s="37" t="s">
        <v>90</v>
      </c>
      <c r="C93" s="28"/>
    </row>
    <row r="94" spans="1:3" ht="15.75" thickBot="1">
      <c r="A94" s="45" t="s">
        <v>77</v>
      </c>
      <c r="B94" s="37" t="s">
        <v>98</v>
      </c>
      <c r="C94" s="28"/>
    </row>
    <row r="95" spans="1:3" ht="30.75" thickBot="1">
      <c r="A95" s="45" t="s">
        <v>79</v>
      </c>
      <c r="B95" s="37" t="s">
        <v>80</v>
      </c>
      <c r="C95" s="28"/>
    </row>
    <row r="96" spans="1:3" ht="15.75" thickBot="1">
      <c r="A96" s="41" t="s">
        <v>99</v>
      </c>
      <c r="B96" s="42"/>
      <c r="C96" s="28"/>
    </row>
    <row r="97" spans="1:3" ht="15.75" thickBot="1">
      <c r="A97" s="43" t="s">
        <v>75</v>
      </c>
      <c r="B97" s="44" t="s">
        <v>89</v>
      </c>
      <c r="C97" s="28"/>
    </row>
    <row r="98" spans="1:3" ht="15.75" thickBot="1">
      <c r="A98" s="45" t="s">
        <v>32</v>
      </c>
      <c r="B98" s="37" t="s">
        <v>92</v>
      </c>
      <c r="C98" s="28"/>
    </row>
    <row r="99" spans="1:3" ht="15.75" thickBot="1">
      <c r="A99" s="45" t="s">
        <v>100</v>
      </c>
      <c r="B99" s="37" t="s">
        <v>101</v>
      </c>
      <c r="C99" s="28"/>
    </row>
    <row r="100" spans="1:3" ht="30.75" thickBot="1">
      <c r="A100" s="45" t="s">
        <v>95</v>
      </c>
      <c r="B100" s="37" t="s">
        <v>80</v>
      </c>
      <c r="C100" s="28"/>
    </row>
    <row r="101" spans="1:3" ht="15">
      <c r="A101" s="28"/>
      <c r="B101" s="28"/>
      <c r="C101" s="28"/>
    </row>
    <row r="102" spans="1:3" ht="15">
      <c r="A102" s="28"/>
      <c r="B102" s="28"/>
      <c r="C102" s="28"/>
    </row>
    <row r="103" spans="1:3" ht="15">
      <c r="A103" s="28"/>
      <c r="B103" s="28"/>
      <c r="C103" s="28"/>
    </row>
    <row r="104" spans="1:3" ht="15">
      <c r="A104" s="28"/>
      <c r="B104" s="28"/>
      <c r="C104" s="28"/>
    </row>
  </sheetData>
  <sheetProtection/>
  <mergeCells count="30">
    <mergeCell ref="A96:B96"/>
    <mergeCell ref="A79:B79"/>
    <mergeCell ref="A80:B80"/>
    <mergeCell ref="A85:B85"/>
    <mergeCell ref="A90:B90"/>
    <mergeCell ref="A91:B91"/>
    <mergeCell ref="A58:B58"/>
    <mergeCell ref="A63:B63"/>
    <mergeCell ref="A68:B68"/>
    <mergeCell ref="A69:B69"/>
    <mergeCell ref="A74:B74"/>
    <mergeCell ref="A40:B40"/>
    <mergeCell ref="A45:B45"/>
    <mergeCell ref="A46:B46"/>
    <mergeCell ref="A51:B51"/>
    <mergeCell ref="A57:B57"/>
    <mergeCell ref="A19:B19"/>
    <mergeCell ref="A20:B20"/>
    <mergeCell ref="A29:B29"/>
    <mergeCell ref="A30:B30"/>
    <mergeCell ref="A39:B39"/>
    <mergeCell ref="A16:C16"/>
    <mergeCell ref="A17:C17"/>
    <mergeCell ref="A18:C18"/>
    <mergeCell ref="A1:C1"/>
    <mergeCell ref="A11:C11"/>
    <mergeCell ref="A12:C12"/>
    <mergeCell ref="A13:C13"/>
    <mergeCell ref="A14:C14"/>
    <mergeCell ref="A15:C15"/>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scale="51" r:id="rId1"/>
</worksheet>
</file>

<file path=xl/worksheets/sheet2.xml><?xml version="1.0" encoding="utf-8"?>
<worksheet xmlns="http://schemas.openxmlformats.org/spreadsheetml/2006/main" xmlns:r="http://schemas.openxmlformats.org/officeDocument/2006/relationships">
  <sheetPr>
    <pageSetUpPr fitToPage="1"/>
  </sheetPr>
  <dimension ref="A1:C40"/>
  <sheetViews>
    <sheetView view="pageBreakPreview" zoomScaleSheetLayoutView="100" zoomScalePageLayoutView="0" workbookViewId="0" topLeftCell="A1">
      <selection activeCell="A3" sqref="A3"/>
    </sheetView>
  </sheetViews>
  <sheetFormatPr defaultColWidth="11.421875" defaultRowHeight="15"/>
  <cols>
    <col min="1" max="1" width="89.421875" style="0" customWidth="1"/>
    <col min="2" max="2" width="17.28125" style="0" customWidth="1"/>
    <col min="3" max="3" width="18.7109375" style="0" customWidth="1"/>
  </cols>
  <sheetData>
    <row r="1" spans="1:3" ht="15">
      <c r="A1" s="12" t="s">
        <v>8</v>
      </c>
      <c r="B1" s="12"/>
      <c r="C1" s="12"/>
    </row>
    <row r="2" spans="1:3" ht="15">
      <c r="A2" s="32" t="s">
        <v>0</v>
      </c>
      <c r="B2" s="32" t="s">
        <v>56</v>
      </c>
      <c r="C2" s="32" t="s">
        <v>2</v>
      </c>
    </row>
    <row r="3" spans="1:3" ht="75">
      <c r="A3" s="1" t="s">
        <v>112</v>
      </c>
      <c r="B3" s="2">
        <v>25</v>
      </c>
      <c r="C3" s="2"/>
    </row>
    <row r="4" spans="1:3" ht="45">
      <c r="A4" s="1" t="s">
        <v>109</v>
      </c>
      <c r="B4" s="2">
        <v>30</v>
      </c>
      <c r="C4" s="2"/>
    </row>
    <row r="5" spans="1:3" ht="288.75" customHeight="1">
      <c r="A5" s="1" t="s">
        <v>7</v>
      </c>
      <c r="B5" s="2">
        <v>35</v>
      </c>
      <c r="C5" s="2"/>
    </row>
    <row r="6" spans="1:3" ht="60">
      <c r="A6" s="1" t="s">
        <v>6</v>
      </c>
      <c r="B6" s="2">
        <v>10</v>
      </c>
      <c r="C6" s="2"/>
    </row>
    <row r="7" spans="1:3" ht="45">
      <c r="A7" s="1" t="s">
        <v>110</v>
      </c>
      <c r="B7" s="2">
        <v>30</v>
      </c>
      <c r="C7" s="2"/>
    </row>
    <row r="8" spans="1:3" ht="45">
      <c r="A8" s="1" t="s">
        <v>113</v>
      </c>
      <c r="B8" s="51">
        <v>40</v>
      </c>
      <c r="C8" s="48"/>
    </row>
    <row r="9" spans="1:3" ht="105">
      <c r="A9" s="1" t="s">
        <v>114</v>
      </c>
      <c r="B9" s="52"/>
      <c r="C9" s="49"/>
    </row>
    <row r="10" spans="1:3" ht="45">
      <c r="A10" s="1" t="s">
        <v>115</v>
      </c>
      <c r="B10" s="52"/>
      <c r="C10" s="49"/>
    </row>
    <row r="11" spans="1:3" ht="60">
      <c r="A11" s="1" t="s">
        <v>116</v>
      </c>
      <c r="B11" s="53"/>
      <c r="C11" s="50"/>
    </row>
    <row r="12" spans="1:3" ht="135">
      <c r="A12" s="1" t="s">
        <v>111</v>
      </c>
      <c r="B12" s="2">
        <v>30</v>
      </c>
      <c r="C12" s="2"/>
    </row>
    <row r="13" ht="15.75" thickBot="1">
      <c r="B13" s="46">
        <f>SUM(B3:B12)</f>
        <v>200</v>
      </c>
    </row>
    <row r="14" spans="1:3" ht="15.75" thickBot="1">
      <c r="A14" s="64" t="s">
        <v>105</v>
      </c>
      <c r="B14" s="65"/>
      <c r="C14" s="66"/>
    </row>
    <row r="15" spans="1:3" ht="15">
      <c r="A15" s="63" t="s">
        <v>27</v>
      </c>
      <c r="B15" s="63"/>
      <c r="C15" s="63"/>
    </row>
    <row r="16" spans="1:3" ht="15">
      <c r="A16" s="11" t="s">
        <v>28</v>
      </c>
      <c r="B16" s="11"/>
      <c r="C16" s="11"/>
    </row>
    <row r="17" spans="1:3" ht="15.75" thickBot="1">
      <c r="A17" s="11" t="s">
        <v>54</v>
      </c>
      <c r="B17" s="11"/>
      <c r="C17" s="73"/>
    </row>
    <row r="18" spans="1:3" ht="15.75" thickBot="1">
      <c r="A18" s="54" t="s">
        <v>61</v>
      </c>
      <c r="B18" s="71" t="s">
        <v>72</v>
      </c>
      <c r="C18" s="74"/>
    </row>
    <row r="19" spans="1:3" ht="15.75" thickBot="1">
      <c r="A19" s="55" t="s">
        <v>117</v>
      </c>
      <c r="B19" s="72" t="s">
        <v>118</v>
      </c>
      <c r="C19" s="75"/>
    </row>
    <row r="20" spans="1:3" ht="15.75" thickBot="1">
      <c r="A20" s="60" t="s">
        <v>119</v>
      </c>
      <c r="B20" s="69"/>
      <c r="C20" s="75"/>
    </row>
    <row r="21" spans="1:3" ht="15.75" thickBot="1">
      <c r="A21" s="56" t="s">
        <v>75</v>
      </c>
      <c r="B21" s="67" t="s">
        <v>85</v>
      </c>
      <c r="C21" s="79"/>
    </row>
    <row r="22" spans="1:3" ht="15.75" thickBot="1">
      <c r="A22" s="58" t="s">
        <v>32</v>
      </c>
      <c r="B22" s="68" t="s">
        <v>120</v>
      </c>
      <c r="C22" s="80"/>
    </row>
    <row r="23" spans="1:3" ht="15.75" thickBot="1">
      <c r="A23" s="58" t="s">
        <v>77</v>
      </c>
      <c r="B23" s="68" t="s">
        <v>121</v>
      </c>
      <c r="C23" s="82"/>
    </row>
    <row r="24" spans="1:3" ht="29.25" thickBot="1">
      <c r="A24" s="58" t="s">
        <v>79</v>
      </c>
      <c r="B24" s="68" t="s">
        <v>80</v>
      </c>
      <c r="C24" s="81"/>
    </row>
    <row r="25" spans="1:3" ht="15.75" thickBot="1">
      <c r="A25" s="60" t="s">
        <v>122</v>
      </c>
      <c r="B25" s="69"/>
      <c r="C25" s="78"/>
    </row>
    <row r="26" spans="1:3" ht="15.75" thickBot="1">
      <c r="A26" s="56" t="s">
        <v>75</v>
      </c>
      <c r="B26" s="67" t="s">
        <v>89</v>
      </c>
      <c r="C26" s="76"/>
    </row>
    <row r="27" spans="1:3" ht="15.75" thickBot="1">
      <c r="A27" s="58" t="s">
        <v>32</v>
      </c>
      <c r="B27" s="68" t="s">
        <v>120</v>
      </c>
      <c r="C27" s="80"/>
    </row>
    <row r="28" spans="1:3" ht="15.75" thickBot="1">
      <c r="A28" s="58" t="s">
        <v>100</v>
      </c>
      <c r="B28" s="68" t="s">
        <v>67</v>
      </c>
      <c r="C28" s="82"/>
    </row>
    <row r="29" spans="1:3" ht="29.25" thickBot="1">
      <c r="A29" s="58" t="s">
        <v>95</v>
      </c>
      <c r="B29" s="68" t="s">
        <v>80</v>
      </c>
      <c r="C29" s="75"/>
    </row>
    <row r="30" spans="1:3" ht="15.75" thickBot="1">
      <c r="A30" s="62" t="s">
        <v>123</v>
      </c>
      <c r="B30" s="70"/>
      <c r="C30" s="82"/>
    </row>
    <row r="31" spans="1:3" ht="15.75" thickBot="1">
      <c r="A31" s="60" t="s">
        <v>124</v>
      </c>
      <c r="B31" s="69"/>
      <c r="C31" s="75"/>
    </row>
    <row r="32" spans="1:3" ht="15.75" thickBot="1">
      <c r="A32" s="56" t="s">
        <v>75</v>
      </c>
      <c r="B32" s="67" t="s">
        <v>85</v>
      </c>
      <c r="C32" s="82"/>
    </row>
    <row r="33" spans="1:3" ht="15.75" thickBot="1">
      <c r="A33" s="58" t="s">
        <v>32</v>
      </c>
      <c r="B33" s="68" t="s">
        <v>78</v>
      </c>
      <c r="C33" s="75"/>
    </row>
    <row r="34" spans="1:3" ht="15.75" thickBot="1">
      <c r="A34" s="58" t="s">
        <v>77</v>
      </c>
      <c r="B34" s="68" t="s">
        <v>82</v>
      </c>
      <c r="C34" s="82"/>
    </row>
    <row r="35" spans="1:3" ht="29.25" thickBot="1">
      <c r="A35" s="58" t="s">
        <v>79</v>
      </c>
      <c r="B35" s="68" t="s">
        <v>80</v>
      </c>
      <c r="C35" s="78"/>
    </row>
    <row r="36" spans="1:3" ht="15.75" thickBot="1">
      <c r="A36" s="60" t="s">
        <v>125</v>
      </c>
      <c r="B36" s="69"/>
      <c r="C36" s="76"/>
    </row>
    <row r="37" spans="1:3" ht="15.75" thickBot="1">
      <c r="A37" s="56" t="s">
        <v>75</v>
      </c>
      <c r="B37" s="67" t="s">
        <v>89</v>
      </c>
      <c r="C37" s="76"/>
    </row>
    <row r="38" spans="1:3" ht="15.75" thickBot="1">
      <c r="A38" s="58" t="s">
        <v>32</v>
      </c>
      <c r="B38" s="68" t="s">
        <v>78</v>
      </c>
      <c r="C38" s="76"/>
    </row>
    <row r="39" spans="1:3" ht="15.75" thickBot="1">
      <c r="A39" s="58" t="s">
        <v>100</v>
      </c>
      <c r="B39" s="68" t="s">
        <v>92</v>
      </c>
      <c r="C39" s="76"/>
    </row>
    <row r="40" spans="1:3" ht="29.25" thickBot="1">
      <c r="A40" s="58" t="s">
        <v>95</v>
      </c>
      <c r="B40" s="68" t="s">
        <v>80</v>
      </c>
      <c r="C40" s="77"/>
    </row>
  </sheetData>
  <sheetProtection/>
  <mergeCells count="12">
    <mergeCell ref="A20:B20"/>
    <mergeCell ref="A25:B25"/>
    <mergeCell ref="A30:B30"/>
    <mergeCell ref="A31:B31"/>
    <mergeCell ref="A36:B36"/>
    <mergeCell ref="A1:C1"/>
    <mergeCell ref="A14:C14"/>
    <mergeCell ref="A15:C15"/>
    <mergeCell ref="A16:C16"/>
    <mergeCell ref="A17:C17"/>
    <mergeCell ref="B8:B11"/>
    <mergeCell ref="C8:C11"/>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A1:C10"/>
  <sheetViews>
    <sheetView view="pageBreakPreview" zoomScaleSheetLayoutView="100" zoomScalePageLayoutView="0" workbookViewId="0" topLeftCell="A6">
      <selection activeCell="A9" sqref="A9:C9"/>
    </sheetView>
  </sheetViews>
  <sheetFormatPr defaultColWidth="11.421875" defaultRowHeight="15"/>
  <cols>
    <col min="1" max="1" width="89.421875" style="0" customWidth="1"/>
    <col min="2" max="2" width="11.7109375" style="0" customWidth="1"/>
    <col min="3" max="3" width="23.57421875" style="0" customWidth="1"/>
  </cols>
  <sheetData>
    <row r="1" spans="1:3" ht="15">
      <c r="A1" s="12" t="s">
        <v>44</v>
      </c>
      <c r="B1" s="12"/>
      <c r="C1" s="12"/>
    </row>
    <row r="2" spans="1:3" ht="15">
      <c r="A2" s="4" t="s">
        <v>0</v>
      </c>
      <c r="B2" s="4" t="s">
        <v>1</v>
      </c>
      <c r="C2" s="4" t="s">
        <v>2</v>
      </c>
    </row>
    <row r="3" spans="1:3" ht="30">
      <c r="A3" s="1" t="s">
        <v>143</v>
      </c>
      <c r="B3" s="2">
        <v>50</v>
      </c>
      <c r="C3" s="2"/>
    </row>
    <row r="4" spans="1:3" ht="15">
      <c r="A4" s="1" t="s">
        <v>142</v>
      </c>
      <c r="B4" s="2">
        <v>50</v>
      </c>
      <c r="C4" s="2"/>
    </row>
    <row r="5" spans="1:3" ht="90">
      <c r="A5" s="1" t="s">
        <v>45</v>
      </c>
      <c r="B5" s="2">
        <v>40</v>
      </c>
      <c r="C5" s="5"/>
    </row>
    <row r="6" spans="1:3" ht="90">
      <c r="A6" s="1" t="s">
        <v>46</v>
      </c>
      <c r="B6" s="2">
        <v>30</v>
      </c>
      <c r="C6" s="5"/>
    </row>
    <row r="7" spans="1:3" ht="90">
      <c r="A7" s="1" t="s">
        <v>47</v>
      </c>
      <c r="B7" s="2">
        <v>30</v>
      </c>
      <c r="C7" s="5"/>
    </row>
    <row r="8" spans="1:3" ht="15">
      <c r="A8" s="115"/>
      <c r="B8" s="8">
        <f>SUM(B3:B7)</f>
        <v>200</v>
      </c>
      <c r="C8" s="116"/>
    </row>
    <row r="9" spans="1:3" ht="15">
      <c r="A9" s="13" t="s">
        <v>5</v>
      </c>
      <c r="B9" s="14"/>
      <c r="C9" s="15"/>
    </row>
    <row r="10" spans="1:3" ht="15">
      <c r="A10" s="11" t="s">
        <v>32</v>
      </c>
      <c r="B10" s="11"/>
      <c r="C10" s="11"/>
    </row>
  </sheetData>
  <sheetProtection/>
  <mergeCells count="3">
    <mergeCell ref="A1:C1"/>
    <mergeCell ref="A9:C9"/>
    <mergeCell ref="A10:C10"/>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2" r:id="rId1"/>
</worksheet>
</file>

<file path=xl/worksheets/sheet4.xml><?xml version="1.0" encoding="utf-8"?>
<worksheet xmlns="http://schemas.openxmlformats.org/spreadsheetml/2006/main" xmlns:r="http://schemas.openxmlformats.org/officeDocument/2006/relationships">
  <sheetPr>
    <pageSetUpPr fitToPage="1"/>
  </sheetPr>
  <dimension ref="A1:C43"/>
  <sheetViews>
    <sheetView view="pageBreakPreview" zoomScaleSheetLayoutView="100" zoomScalePageLayoutView="0" workbookViewId="0" topLeftCell="A1">
      <selection activeCell="A2" sqref="A2"/>
    </sheetView>
  </sheetViews>
  <sheetFormatPr defaultColWidth="11.421875" defaultRowHeight="15"/>
  <cols>
    <col min="1" max="1" width="89.421875" style="0" customWidth="1"/>
    <col min="2" max="2" width="14.7109375" style="0" customWidth="1"/>
    <col min="3" max="3" width="18.7109375" style="0" customWidth="1"/>
  </cols>
  <sheetData>
    <row r="1" spans="1:3" ht="15">
      <c r="A1" s="12" t="s">
        <v>9</v>
      </c>
      <c r="B1" s="12"/>
      <c r="C1" s="12"/>
    </row>
    <row r="2" spans="1:3" ht="15">
      <c r="A2" s="3" t="s">
        <v>0</v>
      </c>
      <c r="B2" s="3" t="s">
        <v>56</v>
      </c>
      <c r="C2" s="3" t="s">
        <v>2</v>
      </c>
    </row>
    <row r="3" spans="1:3" ht="60">
      <c r="A3" s="1" t="s">
        <v>11</v>
      </c>
      <c r="B3" s="2">
        <v>40</v>
      </c>
      <c r="C3" s="2"/>
    </row>
    <row r="4" spans="1:3" ht="45">
      <c r="A4" s="1" t="s">
        <v>10</v>
      </c>
      <c r="B4" s="2">
        <v>50</v>
      </c>
      <c r="C4" s="2"/>
    </row>
    <row r="5" spans="1:3" ht="45">
      <c r="A5" s="1" t="s">
        <v>12</v>
      </c>
      <c r="B5" s="2">
        <v>30</v>
      </c>
      <c r="C5" s="2"/>
    </row>
    <row r="6" spans="1:3" ht="45">
      <c r="A6" s="1" t="s">
        <v>13</v>
      </c>
      <c r="B6" s="2">
        <v>20</v>
      </c>
      <c r="C6" s="2"/>
    </row>
    <row r="7" spans="1:3" ht="60">
      <c r="A7" s="1" t="s">
        <v>14</v>
      </c>
      <c r="B7" s="2">
        <v>10</v>
      </c>
      <c r="C7" s="2"/>
    </row>
    <row r="8" spans="1:3" ht="45">
      <c r="A8" s="1" t="s">
        <v>15</v>
      </c>
      <c r="B8" s="2">
        <v>20</v>
      </c>
      <c r="C8" s="2"/>
    </row>
    <row r="9" spans="1:3" ht="45">
      <c r="A9" s="1" t="s">
        <v>16</v>
      </c>
      <c r="B9" s="2">
        <v>10</v>
      </c>
      <c r="C9" s="2"/>
    </row>
    <row r="10" spans="1:3" ht="30">
      <c r="A10" s="1" t="s">
        <v>17</v>
      </c>
      <c r="B10" s="2">
        <v>20</v>
      </c>
      <c r="C10" s="2"/>
    </row>
    <row r="11" ht="15">
      <c r="B11" s="46">
        <f>SUM(B3:B10)</f>
        <v>200</v>
      </c>
    </row>
    <row r="12" spans="1:3" ht="15">
      <c r="A12" s="13" t="s">
        <v>105</v>
      </c>
      <c r="B12" s="14"/>
      <c r="C12" s="15"/>
    </row>
    <row r="13" spans="1:3" ht="15">
      <c r="A13" s="11" t="s">
        <v>29</v>
      </c>
      <c r="B13" s="11"/>
      <c r="C13" s="11"/>
    </row>
    <row r="14" spans="1:3" ht="15">
      <c r="A14" s="11" t="s">
        <v>30</v>
      </c>
      <c r="B14" s="11"/>
      <c r="C14" s="11"/>
    </row>
    <row r="15" spans="1:3" ht="15">
      <c r="A15" s="11" t="s">
        <v>55</v>
      </c>
      <c r="B15" s="11"/>
      <c r="C15" s="11"/>
    </row>
    <row r="16" spans="1:3" ht="15.75" thickBot="1">
      <c r="A16" s="113" t="s">
        <v>61</v>
      </c>
      <c r="B16" s="114"/>
      <c r="C16" s="114"/>
    </row>
    <row r="17" spans="1:3" ht="15.75" thickBot="1">
      <c r="A17" s="99" t="s">
        <v>130</v>
      </c>
      <c r="B17" s="100" t="s">
        <v>120</v>
      </c>
      <c r="C17" s="74"/>
    </row>
    <row r="18" spans="1:3" ht="15.75" thickBot="1">
      <c r="A18" s="99" t="s">
        <v>131</v>
      </c>
      <c r="B18" s="100" t="s">
        <v>118</v>
      </c>
      <c r="C18" s="82"/>
    </row>
    <row r="19" spans="1:3" ht="15.75" thickBot="1">
      <c r="A19" s="99" t="s">
        <v>71</v>
      </c>
      <c r="B19" s="101" t="s">
        <v>72</v>
      </c>
      <c r="C19" s="82"/>
    </row>
    <row r="20" spans="1:3" ht="15">
      <c r="A20" s="105" t="s">
        <v>132</v>
      </c>
      <c r="B20" s="106"/>
      <c r="C20" s="75"/>
    </row>
    <row r="21" spans="1:3" ht="15.75" thickBot="1">
      <c r="A21" s="107" t="s">
        <v>133</v>
      </c>
      <c r="B21" s="108"/>
      <c r="C21" s="75"/>
    </row>
    <row r="22" spans="1:3" ht="15.75" thickBot="1">
      <c r="A22" s="109" t="s">
        <v>134</v>
      </c>
      <c r="B22" s="110"/>
      <c r="C22" s="82"/>
    </row>
    <row r="23" spans="1:3" ht="15.75" thickBot="1">
      <c r="A23" s="111" t="s">
        <v>135</v>
      </c>
      <c r="B23" s="112"/>
      <c r="C23" s="75"/>
    </row>
    <row r="24" spans="1:3" ht="15.75" thickBot="1">
      <c r="A24" s="102" t="s">
        <v>75</v>
      </c>
      <c r="B24" s="103" t="s">
        <v>85</v>
      </c>
      <c r="C24" s="82"/>
    </row>
    <row r="25" spans="1:3" ht="15.75" thickBot="1">
      <c r="A25" s="104" t="s">
        <v>32</v>
      </c>
      <c r="B25" s="100" t="s">
        <v>136</v>
      </c>
      <c r="C25" s="75"/>
    </row>
    <row r="26" spans="1:3" ht="15.75" thickBot="1">
      <c r="A26" s="104" t="s">
        <v>77</v>
      </c>
      <c r="B26" s="100" t="s">
        <v>63</v>
      </c>
      <c r="C26" s="82"/>
    </row>
    <row r="27" spans="1:3" ht="27.75" thickBot="1">
      <c r="A27" s="104" t="s">
        <v>79</v>
      </c>
      <c r="B27" s="100" t="s">
        <v>80</v>
      </c>
      <c r="C27" s="75"/>
    </row>
    <row r="28" spans="1:3" ht="15.75" thickBot="1">
      <c r="A28" s="111" t="s">
        <v>137</v>
      </c>
      <c r="B28" s="112"/>
      <c r="C28" s="75"/>
    </row>
    <row r="29" spans="1:3" ht="15.75" thickBot="1">
      <c r="A29" s="102" t="s">
        <v>75</v>
      </c>
      <c r="B29" s="103" t="s">
        <v>89</v>
      </c>
      <c r="C29" s="82"/>
    </row>
    <row r="30" spans="1:3" ht="15.75" thickBot="1">
      <c r="A30" s="104" t="s">
        <v>32</v>
      </c>
      <c r="B30" s="100" t="s">
        <v>67</v>
      </c>
      <c r="C30" s="75"/>
    </row>
    <row r="31" spans="1:3" ht="15.75" thickBot="1">
      <c r="A31" s="104" t="s">
        <v>100</v>
      </c>
      <c r="B31" s="100" t="s">
        <v>90</v>
      </c>
      <c r="C31" s="82"/>
    </row>
    <row r="32" spans="1:3" ht="27.75" thickBot="1">
      <c r="A32" s="104" t="s">
        <v>95</v>
      </c>
      <c r="B32" s="100" t="s">
        <v>80</v>
      </c>
      <c r="C32" s="75"/>
    </row>
    <row r="33" spans="1:3" ht="15.75" thickBot="1">
      <c r="A33" s="109" t="s">
        <v>138</v>
      </c>
      <c r="B33" s="110"/>
      <c r="C33" s="82"/>
    </row>
    <row r="34" spans="1:3" ht="15.75" thickBot="1">
      <c r="A34" s="111" t="s">
        <v>139</v>
      </c>
      <c r="B34" s="112"/>
      <c r="C34" s="75"/>
    </row>
    <row r="35" spans="1:3" ht="15.75" thickBot="1">
      <c r="A35" s="102" t="s">
        <v>75</v>
      </c>
      <c r="B35" s="103" t="s">
        <v>85</v>
      </c>
      <c r="C35" s="82"/>
    </row>
    <row r="36" spans="1:3" ht="15.75" thickBot="1">
      <c r="A36" s="104" t="s">
        <v>32</v>
      </c>
      <c r="B36" s="100" t="s">
        <v>140</v>
      </c>
      <c r="C36" s="75"/>
    </row>
    <row r="37" spans="1:3" ht="15.75" thickBot="1">
      <c r="A37" s="104" t="s">
        <v>77</v>
      </c>
      <c r="B37" s="100" t="s">
        <v>120</v>
      </c>
      <c r="C37" s="82"/>
    </row>
    <row r="38" spans="1:3" ht="27.75" thickBot="1">
      <c r="A38" s="104" t="s">
        <v>79</v>
      </c>
      <c r="B38" s="100" t="s">
        <v>80</v>
      </c>
      <c r="C38" s="82"/>
    </row>
    <row r="39" spans="1:3" ht="15.75" thickBot="1">
      <c r="A39" s="111" t="s">
        <v>125</v>
      </c>
      <c r="B39" s="112"/>
      <c r="C39" s="75"/>
    </row>
    <row r="40" spans="1:3" ht="15.75" thickBot="1">
      <c r="A40" s="102" t="s">
        <v>75</v>
      </c>
      <c r="B40" s="103" t="s">
        <v>89</v>
      </c>
      <c r="C40" s="82"/>
    </row>
    <row r="41" spans="1:3" ht="15.75" thickBot="1">
      <c r="A41" s="104" t="s">
        <v>32</v>
      </c>
      <c r="B41" s="100" t="s">
        <v>78</v>
      </c>
      <c r="C41" s="75"/>
    </row>
    <row r="42" spans="1:3" ht="15.75" thickBot="1">
      <c r="A42" s="104" t="s">
        <v>100</v>
      </c>
      <c r="B42" s="100" t="s">
        <v>67</v>
      </c>
      <c r="C42" s="82"/>
    </row>
    <row r="43" spans="1:3" ht="15.75" thickBot="1">
      <c r="A43" s="104" t="s">
        <v>95</v>
      </c>
      <c r="B43" s="100" t="s">
        <v>92</v>
      </c>
      <c r="C43" s="81"/>
    </row>
  </sheetData>
  <sheetProtection/>
  <mergeCells count="14">
    <mergeCell ref="A28:B28"/>
    <mergeCell ref="A33:B33"/>
    <mergeCell ref="A34:B34"/>
    <mergeCell ref="A39:B39"/>
    <mergeCell ref="A16:C16"/>
    <mergeCell ref="A20:B20"/>
    <mergeCell ref="A21:B21"/>
    <mergeCell ref="A22:B22"/>
    <mergeCell ref="A23:B23"/>
    <mergeCell ref="A1:C1"/>
    <mergeCell ref="A12:C12"/>
    <mergeCell ref="A13:C13"/>
    <mergeCell ref="A14:C14"/>
    <mergeCell ref="A15:C15"/>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scale="73" r:id="rId1"/>
</worksheet>
</file>

<file path=xl/worksheets/sheet5.xml><?xml version="1.0" encoding="utf-8"?>
<worksheet xmlns="http://schemas.openxmlformats.org/spreadsheetml/2006/main" xmlns:r="http://schemas.openxmlformats.org/officeDocument/2006/relationships">
  <sheetPr>
    <pageSetUpPr fitToPage="1"/>
  </sheetPr>
  <dimension ref="A1:C17"/>
  <sheetViews>
    <sheetView view="pageBreakPreview" zoomScale="110" zoomScaleSheetLayoutView="110" zoomScalePageLayoutView="0" workbookViewId="0" topLeftCell="A1">
      <selection activeCell="A9" sqref="A9"/>
    </sheetView>
  </sheetViews>
  <sheetFormatPr defaultColWidth="11.421875" defaultRowHeight="15"/>
  <cols>
    <col min="1" max="1" width="89.421875" style="0" customWidth="1"/>
    <col min="2" max="2" width="13.7109375" style="0" customWidth="1"/>
    <col min="3" max="3" width="18.7109375" style="0" customWidth="1"/>
  </cols>
  <sheetData>
    <row r="1" spans="1:3" ht="30.75" customHeight="1">
      <c r="A1" s="19" t="s">
        <v>41</v>
      </c>
      <c r="B1" s="20"/>
      <c r="C1" s="21"/>
    </row>
    <row r="2" spans="1:3" ht="15">
      <c r="A2" s="3" t="s">
        <v>0</v>
      </c>
      <c r="B2" s="3" t="s">
        <v>1</v>
      </c>
      <c r="C2" s="3" t="s">
        <v>2</v>
      </c>
    </row>
    <row r="3" spans="1:3" ht="60">
      <c r="A3" s="1" t="s">
        <v>11</v>
      </c>
      <c r="B3" s="2">
        <v>100</v>
      </c>
      <c r="C3" s="2"/>
    </row>
    <row r="4" spans="1:3" ht="60">
      <c r="A4" s="1" t="s">
        <v>40</v>
      </c>
      <c r="B4" s="2">
        <v>100</v>
      </c>
      <c r="C4" s="2"/>
    </row>
    <row r="6" spans="1:3" ht="20.25" customHeight="1">
      <c r="A6" s="13" t="s">
        <v>127</v>
      </c>
      <c r="B6" s="14"/>
      <c r="C6" s="15"/>
    </row>
    <row r="7" spans="1:3" ht="25.5" customHeight="1" thickBot="1">
      <c r="A7" s="73" t="s">
        <v>42</v>
      </c>
      <c r="B7" s="73"/>
      <c r="C7" s="73"/>
    </row>
    <row r="8" spans="1:3" ht="17.25" customHeight="1" thickBot="1">
      <c r="A8" s="84" t="s">
        <v>119</v>
      </c>
      <c r="B8" s="85"/>
      <c r="C8" s="86"/>
    </row>
    <row r="9" spans="1:3" ht="15.75" thickBot="1">
      <c r="A9" s="56" t="s">
        <v>75</v>
      </c>
      <c r="B9" s="57" t="s">
        <v>85</v>
      </c>
      <c r="C9" s="83"/>
    </row>
    <row r="10" spans="1:3" ht="15.75" thickBot="1">
      <c r="A10" s="58" t="s">
        <v>32</v>
      </c>
      <c r="B10" s="59" t="s">
        <v>120</v>
      </c>
      <c r="C10" s="83"/>
    </row>
    <row r="11" spans="1:3" ht="15.75" thickBot="1">
      <c r="A11" s="58" t="s">
        <v>77</v>
      </c>
      <c r="B11" s="59" t="s">
        <v>78</v>
      </c>
      <c r="C11" s="83"/>
    </row>
    <row r="12" spans="1:3" ht="29.25" thickBot="1">
      <c r="A12" s="58" t="s">
        <v>79</v>
      </c>
      <c r="B12" s="59" t="s">
        <v>80</v>
      </c>
      <c r="C12" s="83"/>
    </row>
    <row r="13" spans="1:3" ht="15.75" thickBot="1">
      <c r="A13" s="60" t="s">
        <v>126</v>
      </c>
      <c r="B13" s="61"/>
      <c r="C13" s="83"/>
    </row>
    <row r="14" spans="1:3" ht="15.75" thickBot="1">
      <c r="A14" s="56" t="s">
        <v>75</v>
      </c>
      <c r="B14" s="57" t="s">
        <v>89</v>
      </c>
      <c r="C14" s="83"/>
    </row>
    <row r="15" spans="1:3" ht="15.75" thickBot="1">
      <c r="A15" s="58" t="s">
        <v>32</v>
      </c>
      <c r="B15" s="59" t="s">
        <v>118</v>
      </c>
      <c r="C15" s="83"/>
    </row>
    <row r="16" spans="1:3" ht="15.75" thickBot="1">
      <c r="A16" s="58" t="s">
        <v>100</v>
      </c>
      <c r="B16" s="59" t="s">
        <v>120</v>
      </c>
      <c r="C16" s="83"/>
    </row>
    <row r="17" spans="1:3" ht="29.25" thickBot="1">
      <c r="A17" s="58" t="s">
        <v>95</v>
      </c>
      <c r="B17" s="59" t="s">
        <v>80</v>
      </c>
      <c r="C17" s="29"/>
    </row>
  </sheetData>
  <sheetProtection/>
  <mergeCells count="5">
    <mergeCell ref="A1:C1"/>
    <mergeCell ref="A6:C6"/>
    <mergeCell ref="A7:C7"/>
    <mergeCell ref="A8:B8"/>
    <mergeCell ref="A13:B1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4" r:id="rId1"/>
</worksheet>
</file>

<file path=xl/worksheets/sheet6.xml><?xml version="1.0" encoding="utf-8"?>
<worksheet xmlns="http://schemas.openxmlformats.org/spreadsheetml/2006/main" xmlns:r="http://schemas.openxmlformats.org/officeDocument/2006/relationships">
  <sheetPr>
    <pageSetUpPr fitToPage="1"/>
  </sheetPr>
  <dimension ref="A1:C7"/>
  <sheetViews>
    <sheetView view="pageBreakPreview" zoomScale="110" zoomScaleSheetLayoutView="110" zoomScalePageLayoutView="0" workbookViewId="0" topLeftCell="A1">
      <selection activeCell="B7" sqref="B7"/>
    </sheetView>
  </sheetViews>
  <sheetFormatPr defaultColWidth="11.421875" defaultRowHeight="15"/>
  <cols>
    <col min="1" max="1" width="89.421875" style="0" customWidth="1"/>
    <col min="2" max="2" width="10.421875" style="0" customWidth="1"/>
    <col min="3" max="3" width="18.7109375" style="0" customWidth="1"/>
  </cols>
  <sheetData>
    <row r="1" spans="1:3" ht="30.75" customHeight="1" thickBot="1">
      <c r="A1" s="88" t="s">
        <v>129</v>
      </c>
      <c r="B1" s="89"/>
      <c r="C1" s="90"/>
    </row>
    <row r="2" spans="1:3" ht="15">
      <c r="A2" s="91" t="s">
        <v>0</v>
      </c>
      <c r="B2" s="92" t="s">
        <v>56</v>
      </c>
      <c r="C2" s="93" t="s">
        <v>2</v>
      </c>
    </row>
    <row r="3" spans="1:3" ht="15">
      <c r="A3" s="94" t="s">
        <v>52</v>
      </c>
      <c r="B3" s="2">
        <v>50</v>
      </c>
      <c r="C3" s="95"/>
    </row>
    <row r="4" spans="1:3" ht="15">
      <c r="A4" s="94" t="s">
        <v>53</v>
      </c>
      <c r="B4" s="2">
        <v>50</v>
      </c>
      <c r="C4" s="95"/>
    </row>
    <row r="5" spans="1:3" ht="15">
      <c r="A5" s="94" t="s">
        <v>128</v>
      </c>
      <c r="B5" s="2">
        <v>50</v>
      </c>
      <c r="C5" s="95"/>
    </row>
    <row r="6" spans="1:3" ht="15.75" thickBot="1">
      <c r="A6" s="96" t="s">
        <v>141</v>
      </c>
      <c r="B6" s="97">
        <v>50</v>
      </c>
      <c r="C6" s="98"/>
    </row>
    <row r="7" ht="15">
      <c r="B7" s="46">
        <f>SUM(B3:B6)</f>
        <v>200</v>
      </c>
    </row>
  </sheetData>
  <sheetProtection/>
  <mergeCells count="1">
    <mergeCell ref="A1:C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6" r:id="rId1"/>
</worksheet>
</file>

<file path=xl/worksheets/sheet7.xml><?xml version="1.0" encoding="utf-8"?>
<worksheet xmlns="http://schemas.openxmlformats.org/spreadsheetml/2006/main" xmlns:r="http://schemas.openxmlformats.org/officeDocument/2006/relationships">
  <sheetPr>
    <pageSetUpPr fitToPage="1"/>
  </sheetPr>
  <dimension ref="A1:C14"/>
  <sheetViews>
    <sheetView tabSelected="1" view="pageBreakPreview" zoomScale="91" zoomScaleNormal="91" zoomScaleSheetLayoutView="91" zoomScalePageLayoutView="0" workbookViewId="0" topLeftCell="A11">
      <selection activeCell="B11" sqref="B11"/>
    </sheetView>
  </sheetViews>
  <sheetFormatPr defaultColWidth="11.421875" defaultRowHeight="15"/>
  <cols>
    <col min="1" max="1" width="89.421875" style="0" customWidth="1"/>
    <col min="2" max="2" width="12.7109375" style="0" customWidth="1"/>
    <col min="3" max="3" width="18.7109375" style="0" customWidth="1"/>
  </cols>
  <sheetData>
    <row r="1" spans="1:3" ht="15">
      <c r="A1" s="12" t="s">
        <v>31</v>
      </c>
      <c r="B1" s="12"/>
      <c r="C1" s="12"/>
    </row>
    <row r="2" spans="1:3" ht="15">
      <c r="A2" s="3" t="s">
        <v>0</v>
      </c>
      <c r="B2" s="3" t="s">
        <v>1</v>
      </c>
      <c r="C2" s="3" t="s">
        <v>2</v>
      </c>
    </row>
    <row r="3" spans="1:3" ht="30">
      <c r="A3" s="1" t="s">
        <v>33</v>
      </c>
      <c r="B3" s="2">
        <v>40</v>
      </c>
      <c r="C3" s="2"/>
    </row>
    <row r="4" spans="1:3" ht="30">
      <c r="A4" s="1" t="s">
        <v>34</v>
      </c>
      <c r="B4" s="2">
        <v>40</v>
      </c>
      <c r="C4" s="2"/>
    </row>
    <row r="5" spans="1:3" ht="270">
      <c r="A5" s="1" t="s">
        <v>144</v>
      </c>
      <c r="B5" s="16">
        <v>40</v>
      </c>
      <c r="C5" s="16"/>
    </row>
    <row r="6" spans="1:3" ht="328.5" customHeight="1">
      <c r="A6" s="1" t="s">
        <v>38</v>
      </c>
      <c r="B6" s="17"/>
      <c r="C6" s="17"/>
    </row>
    <row r="7" spans="1:3" ht="165">
      <c r="A7" s="1" t="s">
        <v>35</v>
      </c>
      <c r="B7" s="18"/>
      <c r="C7" s="18"/>
    </row>
    <row r="8" spans="1:3" ht="30">
      <c r="A8" s="1" t="s">
        <v>36</v>
      </c>
      <c r="B8" s="2">
        <v>20</v>
      </c>
      <c r="C8" s="2"/>
    </row>
    <row r="9" spans="1:3" ht="30">
      <c r="A9" s="1" t="s">
        <v>37</v>
      </c>
      <c r="B9" s="2">
        <v>20</v>
      </c>
      <c r="C9" s="2"/>
    </row>
    <row r="10" spans="1:3" ht="318.75" customHeight="1">
      <c r="A10" s="1" t="s">
        <v>43</v>
      </c>
      <c r="B10" s="2">
        <v>20</v>
      </c>
      <c r="C10" s="2" t="s">
        <v>26</v>
      </c>
    </row>
    <row r="11" spans="1:3" ht="150">
      <c r="A11" s="1" t="s">
        <v>39</v>
      </c>
      <c r="B11" s="2">
        <v>20</v>
      </c>
      <c r="C11" s="2" t="s">
        <v>18</v>
      </c>
    </row>
    <row r="12" ht="15">
      <c r="B12" s="46">
        <f>SUM(B3:B11)</f>
        <v>200</v>
      </c>
    </row>
    <row r="13" spans="1:3" ht="15">
      <c r="A13" s="13" t="s">
        <v>5</v>
      </c>
      <c r="B13" s="14"/>
      <c r="C13" s="15"/>
    </row>
    <row r="14" spans="1:3" ht="15">
      <c r="A14" s="11" t="s">
        <v>32</v>
      </c>
      <c r="B14" s="11"/>
      <c r="C14" s="11"/>
    </row>
  </sheetData>
  <sheetProtection/>
  <mergeCells count="5">
    <mergeCell ref="A1:C1"/>
    <mergeCell ref="A13:C13"/>
    <mergeCell ref="A14:C14"/>
    <mergeCell ref="B5:B7"/>
    <mergeCell ref="C5:C7"/>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scale="74" r:id="rId1"/>
</worksheet>
</file>

<file path=xl/worksheets/sheet8.xml><?xml version="1.0" encoding="utf-8"?>
<worksheet xmlns="http://schemas.openxmlformats.org/spreadsheetml/2006/main" xmlns:r="http://schemas.openxmlformats.org/officeDocument/2006/relationships">
  <sheetPr>
    <pageSetUpPr fitToPage="1"/>
  </sheetPr>
  <dimension ref="A1:H7"/>
  <sheetViews>
    <sheetView view="pageBreakPreview" zoomScale="130" zoomScaleSheetLayoutView="130" zoomScalePageLayoutView="0" workbookViewId="0" topLeftCell="A1">
      <selection activeCell="A1" sqref="A1:G1"/>
    </sheetView>
  </sheetViews>
  <sheetFormatPr defaultColWidth="11.421875" defaultRowHeight="15"/>
  <cols>
    <col min="7" max="7" width="24.28125" style="0" customWidth="1"/>
  </cols>
  <sheetData>
    <row r="1" spans="1:7" s="6" customFormat="1" ht="31.5" customHeight="1">
      <c r="A1" s="22" t="s">
        <v>51</v>
      </c>
      <c r="B1" s="23"/>
      <c r="C1" s="23"/>
      <c r="D1" s="23"/>
      <c r="E1" s="23"/>
      <c r="F1" s="23"/>
      <c r="G1" s="24"/>
    </row>
    <row r="2" spans="1:8" s="6" customFormat="1" ht="15">
      <c r="A2" s="25" t="s">
        <v>48</v>
      </c>
      <c r="B2" s="25"/>
      <c r="C2" s="25"/>
      <c r="D2" s="25"/>
      <c r="E2" s="25"/>
      <c r="F2" s="25"/>
      <c r="G2" s="9" t="s">
        <v>56</v>
      </c>
      <c r="H2" s="9" t="s">
        <v>2</v>
      </c>
    </row>
    <row r="3" spans="1:8" s="6" customFormat="1" ht="60.75" customHeight="1">
      <c r="A3" s="26" t="s">
        <v>49</v>
      </c>
      <c r="B3" s="26"/>
      <c r="C3" s="26"/>
      <c r="D3" s="26"/>
      <c r="E3" s="26"/>
      <c r="F3" s="26"/>
      <c r="G3" s="7">
        <v>100</v>
      </c>
      <c r="H3" s="87"/>
    </row>
    <row r="4" spans="1:8" s="6" customFormat="1" ht="59.25" customHeight="1">
      <c r="A4" s="26" t="s">
        <v>50</v>
      </c>
      <c r="B4" s="26"/>
      <c r="C4" s="26"/>
      <c r="D4" s="26"/>
      <c r="E4" s="26"/>
      <c r="F4" s="26"/>
      <c r="G4" s="7">
        <v>100</v>
      </c>
      <c r="H4" s="87"/>
    </row>
    <row r="5" s="6" customFormat="1" ht="15"/>
    <row r="6" spans="1:8" s="6" customFormat="1" ht="15" customHeight="1">
      <c r="A6" s="27" t="s">
        <v>5</v>
      </c>
      <c r="B6" s="27"/>
      <c r="C6" s="27"/>
      <c r="D6" s="27"/>
      <c r="E6" s="27"/>
      <c r="F6" s="27"/>
      <c r="G6" s="27"/>
      <c r="H6" s="87"/>
    </row>
    <row r="7" spans="1:8" s="6" customFormat="1" ht="15" customHeight="1">
      <c r="A7" s="11" t="s">
        <v>32</v>
      </c>
      <c r="B7" s="11"/>
      <c r="C7" s="11"/>
      <c r="D7" s="11"/>
      <c r="E7" s="11"/>
      <c r="F7" s="11"/>
      <c r="G7" s="11"/>
      <c r="H7" s="87"/>
    </row>
    <row r="8" s="6" customFormat="1" ht="15"/>
  </sheetData>
  <sheetProtection/>
  <mergeCells count="6">
    <mergeCell ref="A7:G7"/>
    <mergeCell ref="A1:G1"/>
    <mergeCell ref="A2:F2"/>
    <mergeCell ref="A3:F3"/>
    <mergeCell ref="A4:F4"/>
    <mergeCell ref="A6:G6"/>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6"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Mapfre Seguros  Generales de Colombia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JHPEDRE</dc:creator>
  <cp:keywords/>
  <dc:description/>
  <cp:lastModifiedBy>Gabriel Chivata</cp:lastModifiedBy>
  <cp:lastPrinted>2017-03-24T18:06:54Z</cp:lastPrinted>
  <dcterms:created xsi:type="dcterms:W3CDTF">2017-03-23T16:13:55Z</dcterms:created>
  <dcterms:modified xsi:type="dcterms:W3CDTF">2020-06-11T08:22:37Z</dcterms:modified>
  <cp:category/>
  <cp:version/>
  <cp:contentType/>
  <cp:contentStatus/>
</cp:coreProperties>
</file>